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planecsecret\Desktop\para imprimir\"/>
    </mc:Choice>
  </mc:AlternateContent>
  <bookViews>
    <workbookView xWindow="0" yWindow="0" windowWidth="24000" windowHeight="9735" tabRatio="855" firstSheet="2" activeTab="6"/>
  </bookViews>
  <sheets>
    <sheet name="CONTEXTO" sheetId="26" r:id="rId1"/>
    <sheet name="MATRIZ RIESGOS PROCESO" sheetId="23" r:id="rId2"/>
    <sheet name="MapaInherente RP" sheetId="14" r:id="rId3"/>
    <sheet name="MapaResidual RP" sheetId="15" r:id="rId4"/>
    <sheet name="Valoración Probabilidad Impacto" sheetId="21" r:id="rId5"/>
    <sheet name="Solidez de los controles" sheetId="22" r:id="rId6"/>
    <sheet name="MATRIZ RIESGOS CORRUPCIÓN" sheetId="13" r:id="rId7"/>
    <sheet name="Mapa Inherente RC" sheetId="18" r:id="rId8"/>
    <sheet name="Mapa Residual RC" sheetId="19" r:id="rId9"/>
    <sheet name="Criterios" sheetId="16" r:id="rId10"/>
  </sheets>
  <definedNames>
    <definedName name="_xlnm._FilterDatabase" localSheetId="0" hidden="1">CONTEXTO!#REF!</definedName>
    <definedName name="_xlnm._FilterDatabase" localSheetId="6" hidden="1">'MATRIZ RIESGOS CORRUPCIÓN'!$C$8:$AAI$8</definedName>
    <definedName name="_xlnm._FilterDatabase" localSheetId="1" hidden="1">'MATRIZ RIESGOS PROCESO'!$C$14:$AAI$14</definedName>
    <definedName name="_xlnm.Print_Area" localSheetId="0">CONTEXTO!$B$1:$H$30</definedName>
    <definedName name="_xlnm.Print_Area" localSheetId="6">'MATRIZ RIESGOS CORRUPCIÓN'!$B$1:$BX$20</definedName>
    <definedName name="_xlnm.Print_Area" localSheetId="1">'MATRIZ RIESGOS PROCESO'!$B$1:$BE$27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X20" i="13" l="1"/>
  <c r="AX19" i="13"/>
  <c r="AX18" i="13"/>
  <c r="AX17" i="13"/>
  <c r="BB16" i="13"/>
  <c r="AX16" i="13"/>
  <c r="AX15" i="13"/>
  <c r="AX14" i="13"/>
  <c r="BB13" i="13"/>
  <c r="AX13" i="13"/>
  <c r="AX11" i="13"/>
  <c r="BB9" i="13"/>
  <c r="AX9" i="13"/>
  <c r="AE24" i="23"/>
  <c r="AE25" i="23"/>
  <c r="AE26" i="23"/>
  <c r="AE27" i="23"/>
  <c r="AE16" i="23"/>
  <c r="AE18" i="23"/>
  <c r="AE19" i="23"/>
  <c r="AE20" i="23"/>
  <c r="AE21" i="23"/>
  <c r="AE22" i="23"/>
  <c r="AI23" i="23"/>
  <c r="AI20" i="23"/>
  <c r="AI15" i="23"/>
  <c r="AQ20" i="23" l="1"/>
  <c r="AQ23" i="23" l="1"/>
  <c r="AE23" i="23"/>
  <c r="U23" i="23"/>
  <c r="U20" i="23"/>
  <c r="BJ13" i="13" l="1"/>
  <c r="AN13" i="13"/>
  <c r="AK13" i="13"/>
  <c r="BJ16" i="13"/>
  <c r="AN16" i="13"/>
  <c r="AK16" i="13"/>
  <c r="AL16" i="13" s="1"/>
  <c r="BJ9" i="13" l="1"/>
  <c r="AN9" i="13"/>
  <c r="AQ15" i="23"/>
  <c r="U15" i="23"/>
  <c r="AK9" i="13" l="1"/>
  <c r="AL9" i="13" s="1"/>
  <c r="AE15" i="23"/>
</calcChain>
</file>

<file path=xl/comments1.xml><?xml version="1.0" encoding="utf-8"?>
<comments xmlns="http://schemas.openxmlformats.org/spreadsheetml/2006/main">
  <authors>
    <author>William Hernan Otalora Cabanzo</author>
    <author>-user</author>
    <author>tc={1CEF3F13-B189-4A14-8892-F3F6A6B833C9}</author>
    <author>tc={C7484A58-73E0-423A-ACD3-1BCFEE6837F3}</author>
    <author>tc={001F630B-26D4-4724-AF12-F97B4B52BD53}</author>
    <author>tc={D6218F41-4520-4553-9479-1A1E471E9C56}</author>
  </authors>
  <commentList>
    <comment ref="AR11" authorId="0" shapeId="0">
      <text>
        <r>
          <rPr>
            <b/>
            <sz val="9"/>
            <color indexed="81"/>
            <rFont val="Tahoma"/>
            <family val="2"/>
          </rPr>
          <t>William Hernan Otalora Cabanzo:</t>
        </r>
        <r>
          <rPr>
            <sz val="9"/>
            <color indexed="81"/>
            <rFont val="Tahoma"/>
            <family val="2"/>
          </rPr>
          <t xml:space="preserve">
Identificar la acción que se va a realizar en caso de que el riesgo se materialice; ejemplos:
- Convocar en forma extraordinaria un comité Institucional de coordinación de control interno para analizar y aplicar medidas inmediatas que, dentro de la legalidad, permitan el reabastecimiento inmediato de bienes y servicios.
- Iniciar la investigación disciplinaria, fiscal o remitir a las instancias correspondientes para el proceso penal.
-  Iniciar proceso para que se haga efectiva la póliza contratada que permite mitigar el impacto del riesgo.</t>
        </r>
      </text>
    </comment>
    <comment ref="AS11" authorId="0" shapeId="0">
      <text>
        <r>
          <rPr>
            <b/>
            <sz val="9"/>
            <color indexed="81"/>
            <rFont val="Tahoma"/>
            <family val="2"/>
          </rPr>
          <t>William Hernan Otalora Cabanzo:</t>
        </r>
        <r>
          <rPr>
            <sz val="9"/>
            <color indexed="81"/>
            <rFont val="Tahoma"/>
            <family val="2"/>
          </rPr>
          <t xml:space="preserve">
Seleccionar de acuedo a la política de tratamiento del riesgo del MEN
</t>
        </r>
      </text>
    </comment>
    <comment ref="D12" authorId="1" shapeId="0">
      <text>
        <r>
          <rPr>
            <b/>
            <sz val="9"/>
            <color indexed="81"/>
            <rFont val="Tahoma"/>
            <family val="2"/>
          </rPr>
          <t>William Otalora:</t>
        </r>
        <r>
          <rPr>
            <sz val="9"/>
            <color indexed="81"/>
            <rFont val="Tahoma"/>
            <family val="2"/>
          </rPr>
          <t xml:space="preserve">
Registrar el objetivo del Proceso</t>
        </r>
      </text>
    </comment>
    <comment ref="E12" authorId="0" shapeId="0">
      <text>
        <r>
          <rPr>
            <b/>
            <sz val="9"/>
            <color indexed="81"/>
            <rFont val="Tahoma"/>
            <family val="2"/>
          </rPr>
          <t>William Hernan Otalora Cabanzo:</t>
        </r>
        <r>
          <rPr>
            <sz val="9"/>
            <color indexed="81"/>
            <rFont val="Tahoma"/>
            <family val="2"/>
          </rPr>
          <t xml:space="preserve">
Identifique las debilidades y amenazas (análisis de contexto) que son posibles causas del riesgo</t>
        </r>
      </text>
    </comment>
    <comment ref="F12" authorId="0" shapeId="0">
      <text>
        <r>
          <rPr>
            <b/>
            <sz val="9"/>
            <color indexed="81"/>
            <rFont val="Tahoma"/>
            <family val="2"/>
          </rPr>
          <t>William Hernan Otalora Cabanzo:</t>
        </r>
        <r>
          <rPr>
            <sz val="9"/>
            <color indexed="81"/>
            <rFont val="Tahoma"/>
            <family val="2"/>
          </rPr>
          <t xml:space="preserve">
Seleccione de acuerdo con el contexto al cual pertenece la causa
</t>
        </r>
      </text>
    </comment>
    <comment ref="I12" authorId="0" shapeId="0">
      <text>
        <r>
          <rPr>
            <b/>
            <sz val="9"/>
            <color indexed="81"/>
            <rFont val="Tahoma"/>
            <family val="2"/>
          </rPr>
          <t>William Hernan Otalora Cabanzo:</t>
        </r>
        <r>
          <rPr>
            <sz val="9"/>
            <color indexed="81"/>
            <rFont val="Tahoma"/>
            <family val="2"/>
          </rPr>
          <t xml:space="preserve">
Applica para Riesgos de Seguridad Digital, Ejemplo:
- base de datos SIMAT
- Base de datos de nómina</t>
        </r>
      </text>
    </comment>
    <comment ref="N12" authorId="0" shapeId="0">
      <text>
        <r>
          <rPr>
            <b/>
            <sz val="9"/>
            <color indexed="81"/>
            <rFont val="Tahoma"/>
            <family val="2"/>
          </rPr>
          <t>William Hernan Otalora Cabanzo:</t>
        </r>
        <r>
          <rPr>
            <sz val="9"/>
            <color indexed="81"/>
            <rFont val="Tahoma"/>
            <family val="2"/>
          </rPr>
          <t xml:space="preserve">
Aplica para Riesgos de Seguiridad Digital, ejemplos:
- Modificación no autorizada
En función de esta se determinan la probabilidad y el impacto del riesgo, no sobre las vulnerabilidades 7 causas.</t>
        </r>
      </text>
    </comment>
    <comment ref="O12" authorId="1" shapeId="0">
      <text>
        <r>
          <rPr>
            <b/>
            <sz val="9"/>
            <color indexed="81"/>
            <rFont val="Tahoma"/>
            <family val="2"/>
          </rPr>
          <t>William Otálora: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>Enuncie las consecuencias más importantes de la materialización del riesgo.
¿que pasa si se materializa el riesgo?</t>
        </r>
      </text>
    </comment>
    <comment ref="V13" authorId="0" shapeId="0">
      <text>
        <r>
          <rPr>
            <b/>
            <sz val="9"/>
            <color indexed="81"/>
            <rFont val="Tahoma"/>
            <family val="2"/>
          </rPr>
          <t>William Hernan Otalora Cabanzo:</t>
        </r>
        <r>
          <rPr>
            <sz val="9"/>
            <color indexed="81"/>
            <rFont val="Tahoma"/>
            <family val="2"/>
          </rPr>
          <t xml:space="preserve">
Si el riesgo tiene más controles, adicionar lineas intermedias  para que se pueda hacer el promedio en la </t>
        </r>
        <r>
          <rPr>
            <b/>
            <sz val="9"/>
            <color indexed="81"/>
            <rFont val="Tahoma"/>
            <family val="2"/>
          </rPr>
          <t>valoración de los controles</t>
        </r>
        <r>
          <rPr>
            <sz val="9"/>
            <color indexed="81"/>
            <rFont val="Tahoma"/>
            <family val="2"/>
          </rPr>
          <t xml:space="preserve"> de forma automática  </t>
        </r>
      </text>
    </comment>
    <comment ref="W13" authorId="0" shapeId="0">
      <text>
        <r>
          <rPr>
            <b/>
            <sz val="9"/>
            <color indexed="81"/>
            <rFont val="Tahoma"/>
            <family val="2"/>
          </rPr>
          <t>William Cabanzo:</t>
        </r>
        <r>
          <rPr>
            <sz val="9"/>
            <color indexed="81"/>
            <rFont val="Tahoma"/>
            <family val="2"/>
          </rPr>
          <t xml:space="preserve">
Seleccionar
</t>
        </r>
      </text>
    </comment>
    <comment ref="AE13" authorId="2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se calcula automáticamente (suma) valor de las respuestas</t>
        </r>
      </text>
    </comment>
    <comment ref="AF13" authorId="3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Seleccionar de acuerdo a:
Fuerte = si el valor del diseño está entre 96 y 100
Moderado = si el valor del diseño está entre 86 y 95
Débil = si el valor del diseño es menor a 85</t>
        </r>
      </text>
    </comment>
    <comment ref="AG13" authorId="4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Seleccionar de acuerdo a:
Fuerte = si el control se ejecuta siempre
Moderado = si el control se ejecuta algunas veces
Débil = si el control no se ejecuta</t>
        </r>
      </text>
    </comment>
    <comment ref="AH13" authorId="5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Valorar de acuerdo a la tabla solidez individual de cada control en la hoja "Solidez de los controles" comparando las dos columnas anteriores, donde por ejemplo:
valor es 100 = si es fuerte el diseño y fuerte la ejecución del control
valor es 50 = si lal combinación es fuerte + moderado, o moderado+ fuerte, o moderado + moderado.
Para todas las demás combinaciones el valor es 0 (cero)</t>
        </r>
      </text>
    </comment>
    <comment ref="AI13" authorId="0" shapeId="0">
      <text>
        <r>
          <rPr>
            <b/>
            <sz val="9"/>
            <color indexed="81"/>
            <rFont val="Tahoma"/>
            <family val="2"/>
          </rPr>
          <t>William Hernan Otalora Cabanzo:</t>
        </r>
        <r>
          <rPr>
            <sz val="9"/>
            <color indexed="81"/>
            <rFont val="Tahoma"/>
            <family val="2"/>
          </rPr>
          <t xml:space="preserve">
Dato automático.
Calcula el promedio para los controles</t>
        </r>
      </text>
    </comment>
    <comment ref="AJ13" authorId="0" shapeId="0">
      <text>
        <r>
          <rPr>
            <b/>
            <sz val="9"/>
            <color indexed="81"/>
            <rFont val="Tahoma"/>
            <family val="2"/>
          </rPr>
          <t>William Hernan Otalora Cabanzo:</t>
        </r>
        <r>
          <rPr>
            <sz val="9"/>
            <color indexed="81"/>
            <rFont val="Tahoma"/>
            <family val="2"/>
          </rPr>
          <t xml:space="preserve">
Seleccionar de la tabla en hoja "Solidez de los controles"  de acuerdo a la tabla de calificación de solidez de conjunto de cotroles de acuerdo al valor promedio obtenido de los controles en la columna anterior:
Fuerte si el promedio es 100
Moderado si el valor esta entre 50 y 99
Débil si el valor es menor a 50</t>
        </r>
      </text>
    </comment>
    <comment ref="AK13" authorId="0" shapeId="0">
      <text>
        <r>
          <rPr>
            <b/>
            <sz val="9"/>
            <color indexed="81"/>
            <rFont val="Tahoma"/>
            <family val="2"/>
          </rPr>
          <t>William Hernan Otalora Cabanzo:</t>
        </r>
        <r>
          <rPr>
            <sz val="9"/>
            <color indexed="81"/>
            <rFont val="Tahoma"/>
            <family val="2"/>
          </rPr>
          <t xml:space="preserve">
Seleccione si el control afecta la probabilidad, el impacto o ambos. 
Los controles preventivos, afectan la probabilidad directamente; algunos de ellos al detener el proceso indirectamente afectan el impacto. Las pólizas son una forma de control preventivo y afectan directamente el impacto si se materializa el riesgo.</t>
        </r>
      </text>
    </comment>
    <comment ref="P14" authorId="0" shapeId="0">
      <text>
        <r>
          <rPr>
            <b/>
            <sz val="8"/>
            <color indexed="81"/>
            <rFont val="Tahoma"/>
            <family val="2"/>
          </rPr>
          <t>William Otalora:</t>
        </r>
        <r>
          <rPr>
            <sz val="8"/>
            <color indexed="81"/>
            <rFont val="Tahoma"/>
            <family val="2"/>
          </rPr>
          <t xml:space="preserve">
Valorar de acuerdo a los criterios definidos en la hoja "Mapa Inherente" y  seleccionar del listado</t>
        </r>
      </text>
    </comment>
    <comment ref="Q14" authorId="0" shapeId="0">
      <text>
        <r>
          <rPr>
            <b/>
            <sz val="9"/>
            <color indexed="81"/>
            <rFont val="Tahoma"/>
            <family val="2"/>
          </rPr>
          <t>William Hernan Otalora Cabanzo:</t>
        </r>
        <r>
          <rPr>
            <sz val="9"/>
            <color indexed="81"/>
            <rFont val="Tahoma"/>
            <family val="2"/>
          </rPr>
          <t xml:space="preserve">
Seleccione  el número de acuerdo al número de la probabilidad</t>
        </r>
      </text>
    </comment>
    <comment ref="R14" authorId="0" shapeId="0">
      <text>
        <r>
          <rPr>
            <b/>
            <sz val="9"/>
            <color indexed="81"/>
            <rFont val="Tahoma"/>
            <family val="2"/>
          </rPr>
          <t>William Hernan Otalora Cabanzo:</t>
        </r>
        <r>
          <rPr>
            <sz val="9"/>
            <color indexed="81"/>
            <rFont val="Tahoma"/>
            <family val="2"/>
          </rPr>
          <t xml:space="preserve">
Seleccione del listado, de acuerdo al tipo de riesgo, y al mayor impacto.
Puede consultar la hoja "Valoración Impacto" para seleccionardel listado de acuerdo si es de proceso o de seguridad digital.</t>
        </r>
      </text>
    </comment>
    <comment ref="S14" authorId="0" shapeId="0">
      <text>
        <r>
          <rPr>
            <b/>
            <sz val="9"/>
            <color indexed="81"/>
            <rFont val="Tahoma"/>
            <family val="2"/>
          </rPr>
          <t>William Hernan Otalora Cabanzo:</t>
        </r>
        <r>
          <rPr>
            <sz val="9"/>
            <color indexed="81"/>
            <rFont val="Tahoma"/>
            <family val="2"/>
          </rPr>
          <t xml:space="preserve">
seleccione de acuerdo a la escala de tipo de impacto</t>
        </r>
      </text>
    </comment>
    <comment ref="T14" authorId="0" shapeId="0">
      <text>
        <r>
          <rPr>
            <b/>
            <sz val="9"/>
            <color indexed="81"/>
            <rFont val="Tahoma"/>
            <family val="2"/>
          </rPr>
          <t>William Hernan Otalora Cabanzo:</t>
        </r>
        <r>
          <rPr>
            <sz val="9"/>
            <color indexed="81"/>
            <rFont val="Tahoma"/>
            <family val="2"/>
          </rPr>
          <t xml:space="preserve">
Seleccione de acuerdo al número del impacto</t>
        </r>
      </text>
    </comment>
    <comment ref="U14" authorId="0" shapeId="0">
      <text>
        <r>
          <rPr>
            <b/>
            <sz val="9"/>
            <color indexed="81"/>
            <rFont val="Tahoma"/>
            <family val="2"/>
          </rPr>
          <t>William Hernan Otalora Cabanzo:</t>
        </r>
        <r>
          <rPr>
            <sz val="9"/>
            <color indexed="81"/>
            <rFont val="Tahoma"/>
            <family val="2"/>
          </rPr>
          <t xml:space="preserve">
resultado es</t>
        </r>
        <r>
          <rPr>
            <b/>
            <sz val="9"/>
            <color indexed="81"/>
            <rFont val="Tahoma"/>
            <family val="2"/>
          </rPr>
          <t xml:space="preserve"> automático</t>
        </r>
      </text>
    </comment>
    <comment ref="X14" authorId="0" shapeId="0">
      <text>
        <r>
          <rPr>
            <b/>
            <sz val="8"/>
            <color indexed="81"/>
            <rFont val="Tahoma"/>
            <family val="2"/>
          </rPr>
          <t>William Otalora:</t>
        </r>
        <r>
          <rPr>
            <sz val="8"/>
            <color indexed="81"/>
            <rFont val="Tahoma"/>
            <family val="2"/>
          </rPr>
          <t xml:space="preserve">
A</t>
        </r>
        <r>
          <rPr>
            <sz val="9"/>
            <color indexed="81"/>
            <rFont val="Tahoma"/>
            <family val="2"/>
          </rPr>
          <t>signe este valor de acuerdo a la respuesta</t>
        </r>
      </text>
    </comment>
    <comment ref="AM14" authorId="0" shapeId="0">
      <text>
        <r>
          <rPr>
            <b/>
            <sz val="8"/>
            <color indexed="81"/>
            <rFont val="Tahoma"/>
            <family val="2"/>
          </rPr>
          <t>William Hernan Otalora Cabanzo:</t>
        </r>
        <r>
          <rPr>
            <sz val="8"/>
            <color indexed="81"/>
            <rFont val="Tahoma"/>
            <family val="2"/>
          </rPr>
          <t xml:space="preserve">
Seleccionar de acuerdo a la nueva ubicación del riesgo (Residual) teniendo en cuenta el desplazamiento de acuerdo a la  aplicación de la tabla de desplazamiento en la valoración del riesgo despues de controles. Ver hoja "Solides de Controles"</t>
        </r>
      </text>
    </comment>
    <comment ref="AN14" authorId="0" shapeId="0">
      <text>
        <r>
          <rPr>
            <b/>
            <sz val="9"/>
            <color indexed="81"/>
            <rFont val="Tahoma"/>
            <family val="2"/>
          </rPr>
          <t>William Hernan Otalora Cabanzo:</t>
        </r>
        <r>
          <rPr>
            <sz val="9"/>
            <color indexed="81"/>
            <rFont val="Tahoma"/>
            <family val="2"/>
          </rPr>
          <t xml:space="preserve">
Seleccionar de acuerdo al número de la probabilidad</t>
        </r>
      </text>
    </comment>
    <comment ref="AO14" authorId="0" shapeId="0">
      <text>
        <r>
          <rPr>
            <b/>
            <sz val="9"/>
            <color indexed="81"/>
            <rFont val="Tahoma"/>
            <family val="2"/>
          </rPr>
          <t>William Hernan Otalora Cabanzo: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>Seleccionar de acuerdo a la nueva ubicación del riesgo (Residual) teniendo en cuenta el desplazamiento de acuerdo a la valoración de controles</t>
        </r>
      </text>
    </comment>
    <comment ref="AP14" authorId="0" shapeId="0">
      <text>
        <r>
          <rPr>
            <b/>
            <sz val="9"/>
            <color indexed="81"/>
            <rFont val="Tahoma"/>
            <family val="2"/>
          </rPr>
          <t>William Hernan Otalora Cabanzo:</t>
        </r>
        <r>
          <rPr>
            <sz val="9"/>
            <color indexed="81"/>
            <rFont val="Tahoma"/>
            <family val="2"/>
          </rPr>
          <t xml:space="preserve">
Seleccionar de acuerdo al número del impacto</t>
        </r>
      </text>
    </comment>
    <comment ref="AQ14" authorId="0" shapeId="0">
      <text>
        <r>
          <rPr>
            <b/>
            <sz val="9"/>
            <color indexed="81"/>
            <rFont val="Tahoma"/>
            <family val="2"/>
          </rPr>
          <t>William Hernan Otalora Cabanzo:</t>
        </r>
        <r>
          <rPr>
            <sz val="9"/>
            <color indexed="81"/>
            <rFont val="Tahoma"/>
            <family val="2"/>
          </rPr>
          <t xml:space="preserve">
Resultado es automático
</t>
        </r>
      </text>
    </comment>
    <comment ref="AT14" authorId="0" shapeId="0">
      <text>
        <r>
          <rPr>
            <b/>
            <sz val="9"/>
            <color indexed="81"/>
            <rFont val="Tahoma"/>
            <family val="2"/>
          </rPr>
          <t>William Cabanzo:</t>
        </r>
        <r>
          <rPr>
            <sz val="9"/>
            <color indexed="81"/>
            <rFont val="Tahoma"/>
            <family val="2"/>
          </rPr>
          <t xml:space="preserve">
Definir fechas inicial y final de la actividad</t>
        </r>
      </text>
    </comment>
    <comment ref="AV14" authorId="0" shapeId="0">
      <text>
        <r>
          <rPr>
            <b/>
            <sz val="9"/>
            <color indexed="81"/>
            <rFont val="Tahoma"/>
            <family val="2"/>
          </rPr>
          <t>William Cabanzo:</t>
        </r>
        <r>
          <rPr>
            <sz val="9"/>
            <color indexed="81"/>
            <rFont val="Tahoma"/>
            <family val="2"/>
          </rPr>
          <t xml:space="preserve">
Identificadar las acciones que se van a desarrollar respecto a los controles, de acuerdo con la politica de trátamiento del riesgo seleccionada; ejemplos de acciones:
- Implementar nuevos controles en el proceso
- Implementar Software
- Implementar listas de chequeo
- Contratar polizas de seguro
- Capacitar al personal 
Las acciones estan relacionadas con las causas del riesgo y las estrategias que se pueden derivar del análisis DOFA, ejemplo:
Causa (debilidad): Desactualización de la base de datos de contratación.
Acción (estrategia): D2O1: Adquirir software para mantener actualizada la base de datos de proveedores y el registro de contrataciones. </t>
        </r>
      </text>
    </comment>
    <comment ref="AZ14" authorId="0" shapeId="0">
      <text>
        <r>
          <rPr>
            <b/>
            <sz val="9"/>
            <color indexed="81"/>
            <rFont val="Tahoma"/>
            <family val="2"/>
          </rPr>
          <t>William Cabanzo:</t>
        </r>
        <r>
          <rPr>
            <sz val="9"/>
            <color indexed="81"/>
            <rFont val="Tahoma"/>
            <family val="2"/>
          </rPr>
          <t xml:space="preserve">
Evidencia de la acción:
</t>
        </r>
        <r>
          <rPr>
            <sz val="8"/>
            <color indexed="81"/>
            <rFont val="Tahoma"/>
            <family val="2"/>
          </rPr>
          <t>- Ficha del procedimiento actualizada en el SIG y comunicada a los responsables del proceso
- Software implementado
- Formato diseñado e implementado
- Capacitación realizada a los responsables del proceso (listas de asistencia)
entre otros.</t>
        </r>
      </text>
    </comment>
    <comment ref="BA14" authorId="0" shapeId="0">
      <text>
        <r>
          <rPr>
            <b/>
            <sz val="9"/>
            <color indexed="81"/>
            <rFont val="Tahoma"/>
            <family val="2"/>
          </rPr>
          <t>William Hernan Otalora Cabanzo:</t>
        </r>
        <r>
          <rPr>
            <sz val="9"/>
            <color indexed="81"/>
            <rFont val="Tahoma"/>
            <family val="2"/>
          </rPr>
          <t xml:space="preserve">
Eficacia:
Indice de cumplimiento de actividades (cumplidas/ programadas) x 100
Efectividad:
Efectividad del plan de manejo de riesos
((# de casos de desabastecimiento presentados periodo actual - # de casos de desabastecimiento presentados periodo anterior) / # de casos de desabastecimiento presentados periodo anterior) x 100</t>
        </r>
      </text>
    </comment>
    <comment ref="BB14" authorId="0" shapeId="0">
      <text>
        <r>
          <rPr>
            <b/>
            <sz val="9"/>
            <color indexed="81"/>
            <rFont val="Tahoma"/>
            <family val="2"/>
          </rPr>
          <t>William Cabanzo:</t>
        </r>
        <r>
          <rPr>
            <sz val="9"/>
            <color indexed="81"/>
            <rFont val="Tahoma"/>
            <family val="2"/>
          </rPr>
          <t xml:space="preserve">
Fecha en que se va a hacer el monitoreo y revisión por parte de los lideres de proceso con el apoyo del profesional SDO</t>
        </r>
      </text>
    </comment>
    <comment ref="BC14" authorId="0" shapeId="0">
      <text>
        <r>
          <rPr>
            <b/>
            <sz val="9"/>
            <color indexed="81"/>
            <rFont val="Tahoma"/>
            <family val="2"/>
          </rPr>
          <t>William Cabanzo:</t>
        </r>
        <r>
          <rPr>
            <sz val="9"/>
            <color indexed="81"/>
            <rFont val="Tahoma"/>
            <family val="2"/>
          </rPr>
          <t xml:space="preserve">
Acción de verificación, monitoreo y revisión
información que debe ser reportada en el </t>
        </r>
        <r>
          <rPr>
            <b/>
            <sz val="9"/>
            <color indexed="81"/>
            <rFont val="Tahoma"/>
            <family val="2"/>
          </rPr>
          <t>SIG</t>
        </r>
        <r>
          <rPr>
            <sz val="9"/>
            <color indexed="81"/>
            <rFont val="Tahoma"/>
            <family val="2"/>
          </rPr>
          <t xml:space="preserve"> en el</t>
        </r>
        <r>
          <rPr>
            <b/>
            <sz val="9"/>
            <color indexed="81"/>
            <rFont val="Tahoma"/>
            <family val="2"/>
          </rPr>
          <t xml:space="preserve"> "Menú Seguimiento"</t>
        </r>
      </text>
    </comment>
    <comment ref="BD14" authorId="0" shapeId="0">
      <text>
        <r>
          <rPr>
            <b/>
            <sz val="9"/>
            <color indexed="81"/>
            <rFont val="Tahoma"/>
            <family val="2"/>
          </rPr>
          <t>William Hernan Otalora Cabanzo:</t>
        </r>
        <r>
          <rPr>
            <sz val="9"/>
            <color indexed="81"/>
            <rFont val="Tahoma"/>
            <family val="2"/>
          </rPr>
          <t xml:space="preserve">
El responsable del monitoreo es el líder del proceso (cargo), reporta en el SIG</t>
        </r>
      </text>
    </comment>
    <comment ref="BE14" authorId="0" shapeId="0">
      <text>
        <r>
          <rPr>
            <b/>
            <sz val="9"/>
            <color indexed="81"/>
            <rFont val="Tahoma"/>
            <family val="2"/>
          </rPr>
          <t>William Cabanzo:</t>
        </r>
        <r>
          <rPr>
            <sz val="9"/>
            <color indexed="81"/>
            <rFont val="Tahoma"/>
            <family val="2"/>
          </rPr>
          <t xml:space="preserve">
Está relacionada con el cumplimiento de las acciones asociadas al control que fueron establecidas.
Nivel de cumplimiento.
Ej: Número de fichas del proceso revisadas y ajustadas / Número de fichas del proceso.
Ej: porcentaje de cumplimiento de la acción implementar software.</t>
        </r>
      </text>
    </comment>
  </commentList>
</comments>
</file>

<file path=xl/comments2.xml><?xml version="1.0" encoding="utf-8"?>
<comments xmlns="http://schemas.openxmlformats.org/spreadsheetml/2006/main">
  <authors>
    <author>William Hernan Otalora Cabanzo</author>
    <author>-user</author>
    <author>tc={92AB8CB5-D4F2-4D3F-A7FA-B54C641C01A1}</author>
    <author>tc={76BD5CC5-ADE1-457B-B7A3-6E41E0DBC1E2}</author>
    <author>tc={0D12757F-50E4-409D-B4D2-FFAC8EF06C20}</author>
    <author>tc={170EB625-6C30-447E-A190-BCF147BF0F18}</author>
  </authors>
  <commentList>
    <comment ref="BK5" authorId="0" shapeId="0">
      <text>
        <r>
          <rPr>
            <b/>
            <sz val="9"/>
            <color indexed="81"/>
            <rFont val="Tahoma"/>
            <family val="2"/>
          </rPr>
          <t>William Hernan Otalora Cabanzo:</t>
        </r>
        <r>
          <rPr>
            <sz val="9"/>
            <color indexed="81"/>
            <rFont val="Tahoma"/>
            <family val="2"/>
          </rPr>
          <t xml:space="preserve">
Identificar la acción que se va a realizar en caso de que el riesgo se materialice; ejemplos:
- Convocar en forma extraordinaria un comité Institucional de coordinación de control interno para analizar y aplicar medidas inmediatas que, dentro de la legalidad, permitan el reabastecimiento inmediato de bienes y servicios.
- Iniciar la investigación disciplinaria, fiscal o remitir a las instancias correspondientes para el proceso penal.
-  Iniciar proceso para que se haga efectiva la póliza contratada que permite mitigar el impacto del riesgo.</t>
        </r>
      </text>
    </comment>
    <comment ref="BL5" authorId="0" shapeId="0">
      <text>
        <r>
          <rPr>
            <b/>
            <sz val="9"/>
            <color indexed="81"/>
            <rFont val="Tahoma"/>
            <family val="2"/>
          </rPr>
          <t>William Hernan Otalora Cabanzo:</t>
        </r>
        <r>
          <rPr>
            <sz val="9"/>
            <color indexed="81"/>
            <rFont val="Tahoma"/>
            <family val="2"/>
          </rPr>
          <t xml:space="preserve">
Seleccionar de acuedo a la política de tratamiento del riesgo del MEN
</t>
        </r>
      </text>
    </comment>
    <comment ref="D6" authorId="1" shapeId="0">
      <text>
        <r>
          <rPr>
            <b/>
            <sz val="9"/>
            <color indexed="81"/>
            <rFont val="Tahoma"/>
            <family val="2"/>
          </rPr>
          <t>William Otalora:</t>
        </r>
        <r>
          <rPr>
            <sz val="9"/>
            <color indexed="81"/>
            <rFont val="Tahoma"/>
            <family val="2"/>
          </rPr>
          <t xml:space="preserve">
Registrar el objetivo del Proceso</t>
        </r>
      </text>
    </comment>
    <comment ref="E6" authorId="0" shapeId="0">
      <text>
        <r>
          <rPr>
            <b/>
            <sz val="9"/>
            <color indexed="81"/>
            <rFont val="Tahoma"/>
            <family val="2"/>
          </rPr>
          <t>William Hernan Otalora Cabanzo:</t>
        </r>
        <r>
          <rPr>
            <sz val="9"/>
            <color indexed="81"/>
            <rFont val="Tahoma"/>
            <family val="2"/>
          </rPr>
          <t xml:space="preserve">
Identifique las debilidades y amenazas (análisis de contexto) que son posibles causas del riesgo</t>
        </r>
      </text>
    </comment>
    <comment ref="F6" authorId="0" shapeId="0">
      <text>
        <r>
          <rPr>
            <b/>
            <sz val="9"/>
            <color indexed="81"/>
            <rFont val="Tahoma"/>
            <family val="2"/>
          </rPr>
          <t>William Hernan Otalora Cabanzo:</t>
        </r>
        <r>
          <rPr>
            <sz val="9"/>
            <color indexed="81"/>
            <rFont val="Tahoma"/>
            <family val="2"/>
          </rPr>
          <t xml:space="preserve">
Seleccione de acuerdo con el contexto al cual pertenece la causa
</t>
        </r>
      </text>
    </comment>
    <comment ref="I6" authorId="0" shapeId="0">
      <text>
        <r>
          <rPr>
            <b/>
            <sz val="9"/>
            <color indexed="81"/>
            <rFont val="Tahoma"/>
            <family val="2"/>
          </rPr>
          <t>William Hernan Otalora Cabanzo:</t>
        </r>
        <r>
          <rPr>
            <sz val="9"/>
            <color indexed="81"/>
            <rFont val="Tahoma"/>
            <family val="2"/>
          </rPr>
          <t xml:space="preserve">
Applica para Riesgos de Seguridad Digital, Ejemplo:
- base de datos SIMAT
- Base de datos de nómina</t>
        </r>
      </text>
    </comment>
    <comment ref="N6" authorId="0" shapeId="0">
      <text>
        <r>
          <rPr>
            <b/>
            <sz val="9"/>
            <color indexed="81"/>
            <rFont val="Tahoma"/>
            <family val="2"/>
          </rPr>
          <t>William Hernan Otalora Cabanzo:</t>
        </r>
        <r>
          <rPr>
            <sz val="9"/>
            <color indexed="81"/>
            <rFont val="Tahoma"/>
            <family val="2"/>
          </rPr>
          <t xml:space="preserve">
Aplica para Riesgos de Seguiridad Digital, ejemplos:
- Modificación no autorizada
En función de esta se determinan la probabilidad y el impacto del riesgo, no sobre las vulnerabilidades 7 causas.</t>
        </r>
      </text>
    </comment>
    <comment ref="O6" authorId="1" shapeId="0">
      <text>
        <r>
          <rPr>
            <b/>
            <sz val="9"/>
            <color indexed="81"/>
            <rFont val="Tahoma"/>
            <family val="2"/>
          </rPr>
          <t>William Otálora: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>Enuncie las consecuencias más importantes de la materialización del riesgo.
¿que pasa si se materializa el riesgo?</t>
        </r>
      </text>
    </comment>
    <comment ref="AO7" authorId="0" shapeId="0">
      <text>
        <r>
          <rPr>
            <b/>
            <sz val="9"/>
            <color indexed="81"/>
            <rFont val="Tahoma"/>
            <family val="2"/>
          </rPr>
          <t>William Hernan Otalora Cabanzo:</t>
        </r>
        <r>
          <rPr>
            <sz val="9"/>
            <color indexed="81"/>
            <rFont val="Tahoma"/>
            <family val="2"/>
          </rPr>
          <t xml:space="preserve">
Si el riesgo tiene más controlesl, adicionar lineas intermedias  para que se pueda hacer el promedio en la </t>
        </r>
        <r>
          <rPr>
            <b/>
            <sz val="9"/>
            <color indexed="81"/>
            <rFont val="Tahoma"/>
            <family val="2"/>
          </rPr>
          <t>valoración de los controles</t>
        </r>
        <r>
          <rPr>
            <sz val="9"/>
            <color indexed="81"/>
            <rFont val="Tahoma"/>
            <family val="2"/>
          </rPr>
          <t xml:space="preserve"> de forma automática  </t>
        </r>
      </text>
    </comment>
    <comment ref="AP7" authorId="0" shapeId="0">
      <text>
        <r>
          <rPr>
            <b/>
            <sz val="9"/>
            <color indexed="81"/>
            <rFont val="Tahoma"/>
            <family val="2"/>
          </rPr>
          <t>William Cabanzo:</t>
        </r>
        <r>
          <rPr>
            <sz val="9"/>
            <color indexed="81"/>
            <rFont val="Tahoma"/>
            <family val="2"/>
          </rPr>
          <t xml:space="preserve">
Seleccionar
</t>
        </r>
      </text>
    </comment>
    <comment ref="AX7" authorId="2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se calcula automáticamente (suma) valor de las respuestas</t>
        </r>
      </text>
    </comment>
    <comment ref="AY7" authorId="3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Seleccionar de acuerdo a:
Fuerte = si el valor del diseño está entre 96 y 100
Moderado = si el valor del diseño está entre 86 y 95
Débil = si el valor del diseño es menor a 85</t>
        </r>
      </text>
    </comment>
    <comment ref="AZ7" authorId="4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Seleccionar de acuerdo a:
Fuerte = si el control se ejecuta siempre
Moderado = si el control se ejecuta algunas veces
Débil = si el control no se ejecuta</t>
        </r>
      </text>
    </comment>
    <comment ref="BA7" authorId="5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Valorar de acuerdo a la tabla solidez individual de cada control en la hoja "Solidez de los controles" comparando las dos columnas anteriores, donde por ejemplo:
valor es 100 = si es fuerte el diseño y fuerte la ejecución del control
valor es 50 = si lal combinación es fuerte + moderado, o moderado+ fuerte, o moderado + moderado.
Para todas las demás combinaciones el valor es 0 (cero)</t>
        </r>
      </text>
    </comment>
    <comment ref="BB7" authorId="0" shapeId="0">
      <text>
        <r>
          <rPr>
            <b/>
            <sz val="9"/>
            <color indexed="81"/>
            <rFont val="Tahoma"/>
            <family val="2"/>
          </rPr>
          <t>William Hernan Otalora Cabanzo:</t>
        </r>
        <r>
          <rPr>
            <sz val="9"/>
            <color indexed="81"/>
            <rFont val="Tahoma"/>
            <family val="2"/>
          </rPr>
          <t xml:space="preserve">
Dato automático.
Calcula el promedio para los controles</t>
        </r>
      </text>
    </comment>
    <comment ref="BC7" authorId="0" shapeId="0">
      <text>
        <r>
          <rPr>
            <b/>
            <sz val="9"/>
            <color indexed="81"/>
            <rFont val="Tahoma"/>
            <family val="2"/>
          </rPr>
          <t>William Hernan Otalora Cabanzo:</t>
        </r>
        <r>
          <rPr>
            <sz val="9"/>
            <color indexed="81"/>
            <rFont val="Tahoma"/>
            <family val="2"/>
          </rPr>
          <t xml:space="preserve">
Seleccionar de la tabla en hoja "Solidez de los controles"  de acuerdo a la tabla de calificación de solidez de conjunto de cotroles de acuerdo al valor promedio obtenido de los controles en la columna anterior:
Fuerte si el promedio es 100
Moderado si el valor esta entre 50 y 99
Débil si el valor es menor a 50</t>
        </r>
      </text>
    </comment>
    <comment ref="BD7" authorId="0" shapeId="0">
      <text>
        <r>
          <rPr>
            <b/>
            <sz val="9"/>
            <color indexed="81"/>
            <rFont val="Tahoma"/>
            <family val="2"/>
          </rPr>
          <t>William Hernan Otalora Cabanzo:</t>
        </r>
        <r>
          <rPr>
            <sz val="9"/>
            <color indexed="81"/>
            <rFont val="Tahoma"/>
            <family val="2"/>
          </rPr>
          <t xml:space="preserve">
Seleccione si el control afecta la probabilidad, el impacto o ambos. 
Los controles preventivos, afectan la probabilidad directamente; algunos de ellos al detener el proceso indirectamente afectan el impacto. Las pólizas son una forma de control preventivo y afectan directamente el impacto si se materializa el riesgo.</t>
        </r>
      </text>
    </comment>
    <comment ref="P8" authorId="0" shapeId="0">
      <text>
        <r>
          <rPr>
            <b/>
            <sz val="8"/>
            <color indexed="81"/>
            <rFont val="Tahoma"/>
            <family val="2"/>
          </rPr>
          <t>William Otalora:</t>
        </r>
        <r>
          <rPr>
            <sz val="8"/>
            <color indexed="81"/>
            <rFont val="Tahoma"/>
            <family val="2"/>
          </rPr>
          <t xml:space="preserve">
Valorar de acuerdo a los criterios definidos en la hoja "Mapa Inherente" y  seleccionar del listado</t>
        </r>
      </text>
    </comment>
    <comment ref="Q8" authorId="0" shapeId="0">
      <text>
        <r>
          <rPr>
            <b/>
            <sz val="9"/>
            <color indexed="81"/>
            <rFont val="Tahoma"/>
            <family val="2"/>
          </rPr>
          <t>William Hernan Otalora Cabanzo:</t>
        </r>
        <r>
          <rPr>
            <sz val="9"/>
            <color indexed="81"/>
            <rFont val="Tahoma"/>
            <family val="2"/>
          </rPr>
          <t xml:space="preserve">
Seleccione  el número de acuerdo al número de la probabilidad</t>
        </r>
      </text>
    </comment>
    <comment ref="R8" authorId="0" shapeId="0">
      <text>
        <r>
          <rPr>
            <b/>
            <sz val="9"/>
            <color indexed="81"/>
            <rFont val="Tahoma"/>
            <family val="2"/>
          </rPr>
          <t>William Hernan Otalora Cabanzo:</t>
        </r>
        <r>
          <rPr>
            <sz val="9"/>
            <color indexed="81"/>
            <rFont val="Tahoma"/>
            <family val="2"/>
          </rPr>
          <t xml:space="preserve">
Escriba 1   en cada una de las celdas
si la respuesta es afirmativa para cada una de las preguntas</t>
        </r>
      </text>
    </comment>
    <comment ref="AL8" authorId="0" shapeId="0">
      <text>
        <r>
          <rPr>
            <b/>
            <sz val="9"/>
            <color indexed="81"/>
            <rFont val="Tahoma"/>
            <family val="2"/>
          </rPr>
          <t>William Hernan Otalora Cabanzo:</t>
        </r>
        <r>
          <rPr>
            <sz val="9"/>
            <color indexed="81"/>
            <rFont val="Tahoma"/>
            <family val="2"/>
          </rPr>
          <t xml:space="preserve">
no es necesario modificarlo,.
Cambia automaticamente con las respuestas dadas a las 19
 preguntas.</t>
        </r>
      </text>
    </comment>
    <comment ref="AM8" authorId="0" shapeId="0">
      <text>
        <r>
          <rPr>
            <b/>
            <sz val="9"/>
            <color indexed="81"/>
            <rFont val="Tahoma"/>
            <family val="2"/>
          </rPr>
          <t>William Hernan Otalora Cabanzo:</t>
        </r>
        <r>
          <rPr>
            <sz val="9"/>
            <color indexed="81"/>
            <rFont val="Tahoma"/>
            <family val="2"/>
          </rPr>
          <t xml:space="preserve">
Seleccione de acuerdo al número del impacto</t>
        </r>
      </text>
    </comment>
    <comment ref="AN8" authorId="0" shapeId="0">
      <text>
        <r>
          <rPr>
            <b/>
            <sz val="9"/>
            <color indexed="81"/>
            <rFont val="Tahoma"/>
            <family val="2"/>
          </rPr>
          <t>William Hernan Otalora Cabanzo:</t>
        </r>
        <r>
          <rPr>
            <sz val="9"/>
            <color indexed="81"/>
            <rFont val="Tahoma"/>
            <family val="2"/>
          </rPr>
          <t xml:space="preserve">
resultado es</t>
        </r>
        <r>
          <rPr>
            <b/>
            <sz val="9"/>
            <color indexed="81"/>
            <rFont val="Tahoma"/>
            <family val="2"/>
          </rPr>
          <t xml:space="preserve"> automático</t>
        </r>
      </text>
    </comment>
    <comment ref="AQ8" authorId="0" shapeId="0">
      <text>
        <r>
          <rPr>
            <b/>
            <sz val="8"/>
            <color indexed="81"/>
            <rFont val="Tahoma"/>
            <family val="2"/>
          </rPr>
          <t>William Otalora:</t>
        </r>
        <r>
          <rPr>
            <sz val="8"/>
            <color indexed="81"/>
            <rFont val="Tahoma"/>
            <family val="2"/>
          </rPr>
          <t xml:space="preserve">
A</t>
        </r>
        <r>
          <rPr>
            <sz val="9"/>
            <color indexed="81"/>
            <rFont val="Tahoma"/>
            <family val="2"/>
          </rPr>
          <t>signe este valor de acuerdo a la respuesta</t>
        </r>
      </text>
    </comment>
    <comment ref="BF8" authorId="0" shapeId="0">
      <text>
        <r>
          <rPr>
            <b/>
            <sz val="8"/>
            <color indexed="81"/>
            <rFont val="Tahoma"/>
            <family val="2"/>
          </rPr>
          <t>William Hernan Otalora Cabanzo:</t>
        </r>
        <r>
          <rPr>
            <sz val="8"/>
            <color indexed="81"/>
            <rFont val="Tahoma"/>
            <family val="2"/>
          </rPr>
          <t xml:space="preserve">
Seleccionar de acuerdo a la nueva ubicación del riesgo (Residual) teniendo en cuenta el desplazamiento de acuerdo a la  aplicación de la tabla de desplazamiento en la valoración del riesgo despues de controles. Ver hoja "Solides de Controles"</t>
        </r>
      </text>
    </comment>
    <comment ref="BG8" authorId="0" shapeId="0">
      <text>
        <r>
          <rPr>
            <b/>
            <sz val="9"/>
            <color indexed="81"/>
            <rFont val="Tahoma"/>
            <family val="2"/>
          </rPr>
          <t>William Hernan Otalora Cabanzo:</t>
        </r>
        <r>
          <rPr>
            <sz val="9"/>
            <color indexed="81"/>
            <rFont val="Tahoma"/>
            <family val="2"/>
          </rPr>
          <t xml:space="preserve">
Seleccionar de acuerdo al número de la probabilidad</t>
        </r>
      </text>
    </comment>
    <comment ref="BH8" authorId="0" shapeId="0">
      <text>
        <r>
          <rPr>
            <b/>
            <sz val="9"/>
            <color indexed="81"/>
            <rFont val="Tahoma"/>
            <family val="2"/>
          </rPr>
          <t>William Hernan Otalora Cabanzo: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>Seleccionar de acuerdo a la nueva ubicación del riesgo (Residual) teniendo en cuenta el desplazamiento de acuerdo a la valoración de controles</t>
        </r>
      </text>
    </comment>
    <comment ref="BI8" authorId="0" shapeId="0">
      <text>
        <r>
          <rPr>
            <b/>
            <sz val="9"/>
            <color indexed="81"/>
            <rFont val="Tahoma"/>
            <family val="2"/>
          </rPr>
          <t>William Hernan Otalora Cabanzo:</t>
        </r>
        <r>
          <rPr>
            <sz val="9"/>
            <color indexed="81"/>
            <rFont val="Tahoma"/>
            <family val="2"/>
          </rPr>
          <t xml:space="preserve">
Seleccionar de acuerdo al número del impacto</t>
        </r>
      </text>
    </comment>
    <comment ref="BJ8" authorId="0" shapeId="0">
      <text>
        <r>
          <rPr>
            <b/>
            <sz val="9"/>
            <color indexed="81"/>
            <rFont val="Tahoma"/>
            <family val="2"/>
          </rPr>
          <t>William Hernan Otalora Cabanzo:</t>
        </r>
        <r>
          <rPr>
            <sz val="9"/>
            <color indexed="81"/>
            <rFont val="Tahoma"/>
            <family val="2"/>
          </rPr>
          <t xml:space="preserve">
Resultado es automático
</t>
        </r>
      </text>
    </comment>
    <comment ref="BM8" authorId="0" shapeId="0">
      <text>
        <r>
          <rPr>
            <b/>
            <sz val="9"/>
            <color indexed="81"/>
            <rFont val="Tahoma"/>
            <family val="2"/>
          </rPr>
          <t>William Cabanzo:</t>
        </r>
        <r>
          <rPr>
            <sz val="9"/>
            <color indexed="81"/>
            <rFont val="Tahoma"/>
            <family val="2"/>
          </rPr>
          <t xml:space="preserve">
Definir fechas inicial y final de la actividad</t>
        </r>
      </text>
    </comment>
    <comment ref="BO8" authorId="0" shapeId="0">
      <text>
        <r>
          <rPr>
            <b/>
            <sz val="9"/>
            <color indexed="81"/>
            <rFont val="Tahoma"/>
            <family val="2"/>
          </rPr>
          <t>William Cabanzo:</t>
        </r>
        <r>
          <rPr>
            <sz val="9"/>
            <color indexed="81"/>
            <rFont val="Tahoma"/>
            <family val="2"/>
          </rPr>
          <t xml:space="preserve">
Identificadar las acciones que se van a desarrollar respecto a los controles, de acuerdo con la politica de trátamiento del riesgo seleccionada; ejemplos de acciones:
- Implementar nuevos controles en el proceso
- Implementar Software
- Implementar listas de chequeo
- Contratar polizas de seguro
- Capacitar al personal 
Las acciones estan relacionadas con las causas del riesgo y las estrategias que se pueden derivar del análisis DOFA, ejemplo:
Causa (debilidad): Desactualización de la base de datos de contratación.
Acción (estrategia): D2O1: Adquirir software para mantener actualizada la base de datos de proveedores y el registro de contrataciones. </t>
        </r>
      </text>
    </comment>
    <comment ref="BS8" authorId="0" shapeId="0">
      <text>
        <r>
          <rPr>
            <b/>
            <sz val="9"/>
            <color indexed="81"/>
            <rFont val="Tahoma"/>
            <family val="2"/>
          </rPr>
          <t>William Cabanzo:</t>
        </r>
        <r>
          <rPr>
            <sz val="9"/>
            <color indexed="81"/>
            <rFont val="Tahoma"/>
            <family val="2"/>
          </rPr>
          <t xml:space="preserve">
Evidencia de la acción:
</t>
        </r>
        <r>
          <rPr>
            <sz val="8"/>
            <color indexed="81"/>
            <rFont val="Tahoma"/>
            <family val="2"/>
          </rPr>
          <t>- Ficha del procedimiento actualizada en el SIG y comunicada a los responsables del proceso
- Software implementado
- Formato diseñado e implementado
- Capacitación realizada a los responsables del proceso (listas de asistencia)
entre otros.</t>
        </r>
      </text>
    </comment>
    <comment ref="BT8" authorId="0" shapeId="0">
      <text>
        <r>
          <rPr>
            <b/>
            <sz val="9"/>
            <color indexed="81"/>
            <rFont val="Tahoma"/>
            <family val="2"/>
          </rPr>
          <t>William Hernan Otalora Cabanzo:</t>
        </r>
        <r>
          <rPr>
            <sz val="9"/>
            <color indexed="81"/>
            <rFont val="Tahoma"/>
            <family val="2"/>
          </rPr>
          <t xml:space="preserve">
Eficacia:
Indice de cumplimiento de actividades (cumplidas/ programadas) x 100
Efectividad:
Efectividad del plan de manejo de riesos
((# de casos de desabastecimiento presentados periodo actual - # de casos de desabastecimiento presentados periodo anterior) / # de casos de desabastecimiento presentados periodo anterior) x 100</t>
        </r>
      </text>
    </comment>
    <comment ref="BU8" authorId="0" shapeId="0">
      <text>
        <r>
          <rPr>
            <b/>
            <sz val="9"/>
            <color indexed="81"/>
            <rFont val="Tahoma"/>
            <family val="2"/>
          </rPr>
          <t>William Cabanzo:</t>
        </r>
        <r>
          <rPr>
            <sz val="9"/>
            <color indexed="81"/>
            <rFont val="Tahoma"/>
            <family val="2"/>
          </rPr>
          <t xml:space="preserve">
Fecha en que se va a hacer el monitoreo y revisión por parte de los lideres de proceso con el apoyo del profesional SDO</t>
        </r>
      </text>
    </comment>
    <comment ref="BV8" authorId="0" shapeId="0">
      <text>
        <r>
          <rPr>
            <b/>
            <sz val="9"/>
            <color indexed="81"/>
            <rFont val="Tahoma"/>
            <family val="2"/>
          </rPr>
          <t>William Cabanzo:</t>
        </r>
        <r>
          <rPr>
            <sz val="9"/>
            <color indexed="81"/>
            <rFont val="Tahoma"/>
            <family val="2"/>
          </rPr>
          <t xml:space="preserve">
Acción de verificación, monitoreo y revisión
información</t>
        </r>
      </text>
    </comment>
    <comment ref="BW8" authorId="0" shapeId="0">
      <text>
        <r>
          <rPr>
            <b/>
            <sz val="9"/>
            <color indexed="81"/>
            <rFont val="Tahoma"/>
            <family val="2"/>
          </rPr>
          <t>William Hernan Otalora Cabanzo:</t>
        </r>
        <r>
          <rPr>
            <sz val="9"/>
            <color indexed="81"/>
            <rFont val="Tahoma"/>
            <family val="2"/>
          </rPr>
          <t xml:space="preserve">
El responsable del monitoreo es el líder del proceso (cargo), reporta en el SIG</t>
        </r>
      </text>
    </comment>
    <comment ref="BX8" authorId="0" shapeId="0">
      <text>
        <r>
          <rPr>
            <b/>
            <sz val="9"/>
            <color indexed="81"/>
            <rFont val="Tahoma"/>
            <family val="2"/>
          </rPr>
          <t>William Cabanzo:</t>
        </r>
        <r>
          <rPr>
            <sz val="9"/>
            <color indexed="81"/>
            <rFont val="Tahoma"/>
            <family val="2"/>
          </rPr>
          <t xml:space="preserve">
Está relacionada con el cumplimiento de las acciones asociadas al control que fueron establecidas.
Nivel de cumplimiento.
Ej: Número de fichas del proceso revisadas y ajustadas / Número de fichas del proceso.
Ej: porcentaje de cumplimiento de la acción implementar software.</t>
        </r>
      </text>
    </comment>
  </commentList>
</comments>
</file>

<file path=xl/sharedStrings.xml><?xml version="1.0" encoding="utf-8"?>
<sst xmlns="http://schemas.openxmlformats.org/spreadsheetml/2006/main" count="777" uniqueCount="436">
  <si>
    <t>Tipo de Impacto</t>
  </si>
  <si>
    <t>Bajo</t>
  </si>
  <si>
    <t>Alto</t>
  </si>
  <si>
    <t>No.</t>
  </si>
  <si>
    <t>Moderado</t>
  </si>
  <si>
    <t>ASESORÓ:</t>
  </si>
  <si>
    <t>Preventivo</t>
  </si>
  <si>
    <t>No</t>
  </si>
  <si>
    <t>Si</t>
  </si>
  <si>
    <t>Estratégico</t>
  </si>
  <si>
    <t>Operativo</t>
  </si>
  <si>
    <t>Consecuencias</t>
  </si>
  <si>
    <t>Probabilidad</t>
  </si>
  <si>
    <t>Impacto</t>
  </si>
  <si>
    <t>tipo de riesgo</t>
  </si>
  <si>
    <t>Cumplimiento</t>
  </si>
  <si>
    <t>Financiero</t>
  </si>
  <si>
    <t>Tecnológico</t>
  </si>
  <si>
    <t>factor de riesgo externo</t>
  </si>
  <si>
    <t>Político</t>
  </si>
  <si>
    <t>Ambiental</t>
  </si>
  <si>
    <t>factor de riesgo interno</t>
  </si>
  <si>
    <t>probabilidad</t>
  </si>
  <si>
    <t>impacto</t>
  </si>
  <si>
    <t>Probable</t>
  </si>
  <si>
    <t>Casi seguro</t>
  </si>
  <si>
    <t>Posible</t>
  </si>
  <si>
    <t>Improbable</t>
  </si>
  <si>
    <t>Catastrófico</t>
  </si>
  <si>
    <t>Mayor</t>
  </si>
  <si>
    <t>Menor</t>
  </si>
  <si>
    <t>riesgo inherente</t>
  </si>
  <si>
    <t xml:space="preserve">Extremo </t>
  </si>
  <si>
    <t>tipo de control</t>
  </si>
  <si>
    <t>Detectivo</t>
  </si>
  <si>
    <t>Extremo</t>
  </si>
  <si>
    <t>política de manejo</t>
  </si>
  <si>
    <t>Aceptar el riesgo</t>
  </si>
  <si>
    <t>requiere plan de mejoramiento</t>
  </si>
  <si>
    <t>Evitar el riesgo</t>
  </si>
  <si>
    <t>N.A.</t>
  </si>
  <si>
    <t>IMPACTO</t>
  </si>
  <si>
    <t>PROBABILIDAD</t>
  </si>
  <si>
    <t>Mapa de Riesgo Inherente</t>
  </si>
  <si>
    <t>Mapa de Riesgo Residual</t>
  </si>
  <si>
    <t>Seguridad y Salud en el Trabajo</t>
  </si>
  <si>
    <t>Proceso</t>
  </si>
  <si>
    <t>Objetivo</t>
  </si>
  <si>
    <t>Riesgo</t>
  </si>
  <si>
    <t>Análisis del Riesgo</t>
  </si>
  <si>
    <t>RIESGO INHERENTE</t>
  </si>
  <si>
    <t>Controles Existentes</t>
  </si>
  <si>
    <t>Tipo de Control</t>
  </si>
  <si>
    <t>RIESGO RESIDUAL</t>
  </si>
  <si>
    <t xml:space="preserve">Acciones Asociadas a los Controles </t>
  </si>
  <si>
    <t>¿Afectar al grupo de funcionarios del proceso?</t>
  </si>
  <si>
    <t>¿Afectar el cumplimiento de metas y objetivos de la dependencia?</t>
  </si>
  <si>
    <t>¿Afectar el cumplimiento de misión de la Entidad?</t>
  </si>
  <si>
    <t>¿Afectar el cumplimiento de la misión del sector al que pertenece la Entidad?</t>
  </si>
  <si>
    <t>¿Generar pérdida de confianza de la Entidad, afectando su reputación?</t>
  </si>
  <si>
    <t>¿Generar pérdida de recursos económicos?</t>
  </si>
  <si>
    <t>¿Afectar la generación de los productos o la prestación de servicios?</t>
  </si>
  <si>
    <t>¿Dar lugar al detrimento de calidad de vida de la comunidad por la pérdida
del bien o servicios o los recursos públicos?</t>
  </si>
  <si>
    <t>¿Generar pérdida de información de la Entidad?</t>
  </si>
  <si>
    <t>¿Generar intervención de los órganos de control, de la Fiscalía, u otro ente?</t>
  </si>
  <si>
    <t>¿Dar lugar a procesos sancionatorios?</t>
  </si>
  <si>
    <t>¿Dar lugar a procesos disciplinarios?</t>
  </si>
  <si>
    <t>¿Dar lugar a procesos fiscales?</t>
  </si>
  <si>
    <t>¿Dar lugar a procesos penales?</t>
  </si>
  <si>
    <t>¿Generar pérdida de credibilidad del sector?</t>
  </si>
  <si>
    <t>¿Ocasionar lesiones físicas o pérdida de vidas humanas?</t>
  </si>
  <si>
    <t>¿Afectar la imagen regional?</t>
  </si>
  <si>
    <t>¿Afectar la imagen nacional?</t>
  </si>
  <si>
    <t>Total</t>
  </si>
  <si>
    <t>Zona de Riesgo</t>
  </si>
  <si>
    <t>Acciones</t>
  </si>
  <si>
    <t>Fecha</t>
  </si>
  <si>
    <t>Indicador</t>
  </si>
  <si>
    <t>IDENTIFICACIÓN DEL RIESGO</t>
  </si>
  <si>
    <t>VALORACIÓN DEL RIESGO</t>
  </si>
  <si>
    <t xml:space="preserve">Política de Manejo del Riesgo
</t>
  </si>
  <si>
    <t xml:space="preserve"> Descripción</t>
  </si>
  <si>
    <t>Tipo</t>
  </si>
  <si>
    <t>Calificación Probabilidad</t>
  </si>
  <si>
    <t>Calificación Impacto</t>
  </si>
  <si>
    <t>Nueva calificación de Probabilidad</t>
  </si>
  <si>
    <t>Nueva calificación de Impacto</t>
  </si>
  <si>
    <t>3. Posible</t>
  </si>
  <si>
    <t>4. Mayor</t>
  </si>
  <si>
    <t>2. Improbable</t>
  </si>
  <si>
    <t>Casi seguro
5</t>
  </si>
  <si>
    <t>Probable
4</t>
  </si>
  <si>
    <t>Posible
3</t>
  </si>
  <si>
    <t>R1</t>
  </si>
  <si>
    <t>Improbable
2</t>
  </si>
  <si>
    <t>R2</t>
  </si>
  <si>
    <t>1
Insignificante</t>
  </si>
  <si>
    <t>calificacion probabilidad</t>
  </si>
  <si>
    <t>calificacion Impacto</t>
  </si>
  <si>
    <t>Tipo de impacto</t>
  </si>
  <si>
    <t>5. Casi seguro</t>
  </si>
  <si>
    <t>5. Catastrófico</t>
  </si>
  <si>
    <t>4. Probable</t>
  </si>
  <si>
    <t>3. Moderado</t>
  </si>
  <si>
    <t>2. Menor</t>
  </si>
  <si>
    <t>1. Insignificante</t>
  </si>
  <si>
    <t>Fecha Inicial</t>
  </si>
  <si>
    <t>Fecha final</t>
  </si>
  <si>
    <t>Meta</t>
  </si>
  <si>
    <t>Unidad Medida</t>
  </si>
  <si>
    <t>Plan de Contingencia
Frente a la Materialización del Riesgo</t>
  </si>
  <si>
    <t>Corrupción</t>
  </si>
  <si>
    <t>Causas / Vulnerabilidades</t>
  </si>
  <si>
    <t>El control ayuda a disminuir (directa / indirectamente)</t>
  </si>
  <si>
    <t>Directamenta</t>
  </si>
  <si>
    <t>Indirectamenta</t>
  </si>
  <si>
    <t>Directamente</t>
  </si>
  <si>
    <t>Indirectamente</t>
  </si>
  <si>
    <t>No disminuye</t>
  </si>
  <si>
    <t>Reducir el riesgo</t>
  </si>
  <si>
    <t>Compartir el riesgo</t>
  </si>
  <si>
    <t>Activo
(Seguridad Digital)</t>
  </si>
  <si>
    <t>Amenaza
(Seguridad Digital)</t>
  </si>
  <si>
    <t>Gerencial</t>
  </si>
  <si>
    <t>Imagen / Reputacional</t>
  </si>
  <si>
    <t>Seguridad Digital</t>
  </si>
  <si>
    <t>15  oportuna</t>
  </si>
  <si>
    <t>15 adecuado</t>
  </si>
  <si>
    <t>15 asignado</t>
  </si>
  <si>
    <t>15 confiable</t>
  </si>
  <si>
    <t>15 se investiga y resuelve</t>
  </si>
  <si>
    <t>10 completa
5 incompleta</t>
  </si>
  <si>
    <t>Actividad</t>
  </si>
  <si>
    <t>Soporte / Registro</t>
  </si>
  <si>
    <t>Económico y Financiero</t>
  </si>
  <si>
    <t>Social y Cultural</t>
  </si>
  <si>
    <t>Legal y Reglamentario</t>
  </si>
  <si>
    <t>Personal</t>
  </si>
  <si>
    <t>Financieros</t>
  </si>
  <si>
    <t>Procesos</t>
  </si>
  <si>
    <t>Estratégicos</t>
  </si>
  <si>
    <t>Tecnología</t>
  </si>
  <si>
    <t>Comunicación Interna</t>
  </si>
  <si>
    <t>Contexto del Proceso</t>
  </si>
  <si>
    <t>Contexto de proceso</t>
  </si>
  <si>
    <t>Contexto
Externo</t>
  </si>
  <si>
    <t>Contexto
Interno</t>
  </si>
  <si>
    <t>Diseño del proceso</t>
  </si>
  <si>
    <t>Interacciones con otros procesos</t>
  </si>
  <si>
    <t>Transversalidad</t>
  </si>
  <si>
    <t>Procedimientos asociados</t>
  </si>
  <si>
    <t>Responsables del proceso</t>
  </si>
  <si>
    <t>Comunicación entre procesos</t>
  </si>
  <si>
    <t>Activos de seguridad digital del proceso</t>
  </si>
  <si>
    <t>Establecimiento del Contexto</t>
  </si>
  <si>
    <t>Evaluación  del Riesgo</t>
  </si>
  <si>
    <t>1. Rara vez</t>
  </si>
  <si>
    <t>4. Incumplimiento en las metas y objetivos institucionales afectando el cumplimiento en las metas de gobierno.</t>
  </si>
  <si>
    <t>5. Credibilidad o imagen / Imagen institucional afectada en el orden nacional o regional por actos o hechos de corrupción comprobados.</t>
  </si>
  <si>
    <t>4. Credibilidad o imagen / Imagen institucional afectada en el orden nacional o regional por incumplimientos en la prestación del servicio a los usuarios o ciudadanos.</t>
  </si>
  <si>
    <t>3. Credibilidad o imagen / Imagen institucional afectada en el orden nacional o regional por retrasos en la prestación del servicio a los usuarios o ciudadanos.</t>
  </si>
  <si>
    <t>2. Credibilidad o imagen / Imagen institucional afectada localmente por retrasos en la prestación del servicio a los usuarios o ciudadanos</t>
  </si>
  <si>
    <t>1. Credibilidad o imagen / No se afecta la imagen institucional de forma significativa.</t>
  </si>
  <si>
    <t>5. Legal / Intervención por parte de un ente de control u otro ente regulador.</t>
  </si>
  <si>
    <t>3. Legal / Investigaciones penales, fiscales o disciplinarias.</t>
  </si>
  <si>
    <t>2. Legal / Reclamaciones o quejas de los usuarios, que implican investigaciones internas disciplinarias.</t>
  </si>
  <si>
    <t>5. Operativo / Interrupción de las operaciones de la entidad por más de cinco (5) días.</t>
  </si>
  <si>
    <t>4. Operativo / Interrupción de las operaciones de la entidad por más de dos (2) días.</t>
  </si>
  <si>
    <t>3. Operativo / Interrupción de las operaciones de la entidad por un (1) día.</t>
  </si>
  <si>
    <t>2. Operativo / Interrupción de las operaciones de la entidad por algunas horas.</t>
  </si>
  <si>
    <t>1. Operativo / No hay interrupción de las operaciones de la entidad.</t>
  </si>
  <si>
    <t>4. Legal / Sanción por parte del ente de control u otro ente regulador.</t>
  </si>
  <si>
    <t xml:space="preserve">1. Legal / No se generan sanciones económicas o administrativas. </t>
  </si>
  <si>
    <t>5. Ambientales/Alteraciones catastróficas en el ambiente</t>
  </si>
  <si>
    <t xml:space="preserve">4. Ambientales/Alteraciones significativas o sanciones </t>
  </si>
  <si>
    <t>3. Ambientales/Alteraciones importante o quejas de la comunidad</t>
  </si>
  <si>
    <t>2. Ambientales/Cambios leves en el ambiente</t>
  </si>
  <si>
    <t>1. Ambientales/No genera consecuencias</t>
  </si>
  <si>
    <t>5. Seguridad y Salud en el Trabajo/Una o más fatalidades</t>
  </si>
  <si>
    <t>4. Seguridad y Salud en el Trabajo/Incapacidad total, permanente</t>
  </si>
  <si>
    <t>3. Seguridad y Salud en el Trabajo/Incapacidad parcial, permanente   &gt; a 10 días</t>
  </si>
  <si>
    <t>2. Seguridad y Salud en el Trabajo/Incapacidad temporal entre 1 y 10 días</t>
  </si>
  <si>
    <t>1. Seguridad y Salud en el Trabajo/Lesión leve o menor</t>
  </si>
  <si>
    <t>5. Disponibilidad Información / Pérdida de información crítica para la entidad que no se puede recuperar.</t>
  </si>
  <si>
    <t>4. Disponibilidad Información / Pérdida de información crítica que puede ser recuperada de forma parcial o incompleta.</t>
  </si>
  <si>
    <t>3. Disponibilidad Información / Inoportunidad en la información, ocasionando retrasos en la atención a los usuarios.</t>
  </si>
  <si>
    <t>2. Disponibilidad Información / Menor</t>
  </si>
  <si>
    <t>1. Disponibilidad Información / Insignificante</t>
  </si>
  <si>
    <t>5. Confidencialidad de información/Catastrófico</t>
  </si>
  <si>
    <t>4. Confidencialidad de información/Mayor</t>
  </si>
  <si>
    <t>3. Confidencialidad de información/Moderado</t>
  </si>
  <si>
    <t>2. Confidencialidad de información/Menor</t>
  </si>
  <si>
    <t>1. Confidencialidad de información/Insignificante</t>
  </si>
  <si>
    <t>5. Integridad Información/Catastrófico</t>
  </si>
  <si>
    <t>3. Integridad Información/Moderado</t>
  </si>
  <si>
    <t>2. Integridad Información/Menor</t>
  </si>
  <si>
    <t>1. Integridad Información/Insignificante</t>
  </si>
  <si>
    <t>5. Incumplimiento en las metas y objetivos institucionales afectando de forma grave la ejecución presupuestal.</t>
  </si>
  <si>
    <t>NIVEL</t>
  </si>
  <si>
    <t xml:space="preserve"> - Interrupción de las operaciones de la entidad por más de cinco (5) días.
- Intervención por parte de un ente de control u otro ente regulador.
- Pérdida de información crítica para la entidad que no se puede recuperar.
- Incumplimiento en las metas y objetivos institucionales afectando de forma grave la ejecución presupuestal.
- Imagen institucional afectada en el orden nacional o regional por actos o hechos de corrupción comprobados.</t>
  </si>
  <si>
    <t xml:space="preserve"> - Interrupción de las operaciones de la entidad por un (1) día.
- Reclamaciones o quejas de los usuarios que podrían implicar una denuncia ante los entes reguladores o una demanda de largo alcance para la entidad.
- Inoportunidad en la información, ocasionando retrasos en la atención a los usuarios.
- Reproceso de actividades y aumento de carga operativa.
- Imagen institucional afectada en el orden nacional o regional por retrasos en la prestación del servicio a los usuarios o ciudadanos.
- Investigaciones penales, fiscales o disciplinarias.</t>
  </si>
  <si>
    <t>IMPACTO CUANTITATIVO</t>
  </si>
  <si>
    <t>IMPACTO CUALITATIVO</t>
  </si>
  <si>
    <t xml:space="preserve"> - Impacto que afecte la ejecución presupuestal en un valor ≥50%.
- Pérdida de cobertura en la prestación de los servicios de la entidad ≥50%.
- Pago de indemnizaciones a terceros por acciones legales que pueden afectar el presupuesto total de la entidad en un valor ≥50%.
- Pago de sanciones económicas por incumplimiento en la normatividad aplicable ante un ente regulador, las cuales afectan en un valor ≥50% del presupuesto general de la entidad.</t>
  </si>
  <si>
    <t xml:space="preserve"> - Impacto que afecte la ejecución presupuestal en un valor ≥20%.
- Pérdida de cobertura en la prestación de los servicios de la entidad ≥20%.
- Pago de indemnizaciones a terceros por acciones legales que pueden afectar el presupuesto total de la entidad en un valor ≥20%.
- Pago de sanciones económicas por incumplimiento en la normatividad aplicable ante un ente regulador, las cuales afectan en un valor ≥20% del presupuesto general de la entidad.</t>
  </si>
  <si>
    <t xml:space="preserve"> - Interrupción de las operaciones de la entidad por más de dos (2) días.
- Pérdida de información crítica que puede ser recuperada de forma parcial o incompleta.
- Sanción por parte del ente de control u otro ente regulador.
- Incumplimiento en las metas y objetivos institucionales afectando el cumplimiento en las metas de gobierno.
- Imagen institucional afectada en el orden nacional o regional por incumplimientos en la prestación</t>
  </si>
  <si>
    <t xml:space="preserve"> - Impacto que afecte la ejecución presupuestal en un valor ≥5%.
- Pérdida de cobertura en la prestación de los servicios de la entidad ≥10%.
- Pago de indemnizaciones a terceros por acciones legales que pueden afectar el presupuesto
total de la entidad en un valor ≥5%.
- Pago de sanciones económicas por incumplimiento en la normatividad aplicable ante un ente regulador, las cuales afectan en un valor ≥5% del presupuesto general de la entidad.</t>
  </si>
  <si>
    <t xml:space="preserve"> - Interrupción de las operaciones de la entidad por algunas horas.
- Reclamaciones o quejas de los usuarios, que implican investigaciones internas disciplinarias.
- Imagen institucional afectada localmente por retrasos en la prestación del servicio a los usuarios o ciudadanos.</t>
  </si>
  <si>
    <t xml:space="preserve"> - Impacto que afecte la ejecución presupuestal en un valor ≥1%.
 - Pérdida de cobertura en la prestación de los servicios de la entidad ≥5%.
- Pago de indemnizaciones a terceros por acciones legales que pueden afectar el presupuesto total de la entidad en un valor ≥1%.
- Pago de sanciones económicas por incumplimiento en la normatividad aplicable ante un ente regulador, las cuales afectan en un valor ≥1% del presupuesto general de la entidad.</t>
  </si>
  <si>
    <t xml:space="preserve"> - No hay interrupción de las operaciones de la entidad.
- No se generan sanciones económicas o administrativas.
- No se afecta la imagen institucional de forma significativa.</t>
  </si>
  <si>
    <t xml:space="preserve"> - Impacto que afecte la ejecución presupuestal en un valor ≥0,5%.
- Pérdida de cobertura en la prestación de los servicios de la entidad ≥1%.
- Pago de indemnizaciones a terceros por acciones legales que pueden afectar el presupuesto
total de la entidad en un valor ≥0,5%.
- Pago de sanciones económicas por incumplimiento en la normatividad aplicable ante un ente regulador, las cuales afectan en un valor ≥0,5% del presupuesto general de la entidad.</t>
  </si>
  <si>
    <t>Criterios para calificar el impacto – Riesgos de Gestión</t>
  </si>
  <si>
    <t>¿Existe un responsable asignado a la ejecución
del control?</t>
  </si>
  <si>
    <t>¿El responsable tiene la autoridad y adecuada
segregación de funciones en la ejecución
del control?</t>
  </si>
  <si>
    <t>¿La oportunidad en que se ejecuta el control
ayuda a prevenir la mitigación del riesgo o a
detectar la materialización del riesgo de manera
oportuna?</t>
  </si>
  <si>
    <t>¿Las actividades que se desarrollan en el
control realmente buscan por si sola prevenir
o detectar las causas que pueden dar origen
al riesgo?</t>
  </si>
  <si>
    <t>¿La fuente de información que se utiliza en el
desarrollo del control es información confiable
que permita mitigar el riesgo?</t>
  </si>
  <si>
    <t>¿Se deja evidencia o rastro de la ejecución del
control que permita a cualquier tercero con la
evidencia llegar a la misma conclusión?</t>
  </si>
  <si>
    <t>¿Las observaciones, desviaciones o diferencias
identificadas como resultados de la
ejecución del control son investigadas y resueltas
de manera oportuna?</t>
  </si>
  <si>
    <t>15 prevenir 
10  detectar</t>
  </si>
  <si>
    <t>DESCRIPTOR</t>
  </si>
  <si>
    <t>DESCRIPCIÓN</t>
  </si>
  <si>
    <t>FRECUENCIA</t>
  </si>
  <si>
    <t>CALIFICACION DE LA PROBABILIDAD</t>
  </si>
  <si>
    <t>Rara vez</t>
  </si>
  <si>
    <t xml:space="preserve">• Es viable que el evento ocurra en la mayoría de las circunstancias
</t>
  </si>
  <si>
    <t>• Se espera que el evento ocurra en la mayoría de las circunstancias.</t>
  </si>
  <si>
    <t xml:space="preserve">• El evento podrá ocurrir en algún momento.
</t>
  </si>
  <si>
    <t>• El evento puede ocurrir en algún momento.</t>
  </si>
  <si>
    <t>• El evento puede ocurrir sólo en circunstancias excepcionales (poco comunes o anormales)</t>
  </si>
  <si>
    <t>Almenos 1 vez en el último año.</t>
  </si>
  <si>
    <t>Más de 1 vez al año.</t>
  </si>
  <si>
    <t>Almenos 1 vez en los últimos 5 años.</t>
  </si>
  <si>
    <t>Almenos 1 vez en los últimos 2 años.</t>
  </si>
  <si>
    <t>No se ha presentado en los últimos 5 años.</t>
  </si>
  <si>
    <t>CATASTRÓFICO
5</t>
  </si>
  <si>
    <t>MAYOR
4</t>
  </si>
  <si>
    <t>MODERADO
3</t>
  </si>
  <si>
    <t>MENOR
2</t>
  </si>
  <si>
    <t>INSIGNIFICANTE
1</t>
  </si>
  <si>
    <t>Criterios para calificar el impacto – Riesgos de Seguridad Digital</t>
  </si>
  <si>
    <t>Afectación ≥X% de la población. 
Afectación ≥X% del presupuesto anual de la entidad. 
Afectación muy grave del medio ambiente que requiere de ≥X años de recuperación.</t>
  </si>
  <si>
    <t>Afectación muy grave de la integridad de la información debido al interés particular de los empleados y terceros. 
Afectación muy grave de la disponibilidad de la información debido al interés particular de los empleados y terceros. 
Afectación muy grave de la confidencialidad de la información debido al interés particular de los empleados y terceros.</t>
  </si>
  <si>
    <t>Afectación ≥X% de la población. 
Afectación ≥X% del presupuesto anual de la entidad. 
Afectación importante del medio ambiente que requiere de ≥X meses de recuperación.</t>
  </si>
  <si>
    <t>Afectación grave de la integridad de la información debido al interés particular de los empleados y terceros. 
Afectación grave de la disponibilidad de la información debido al interés particular de los empleados y terceros. 
Afectación grave de la confidencialidad de la información debido al interés particular de los empleados y terceros.</t>
  </si>
  <si>
    <t>Afectación ≥X% de la población. 
Afectación ≥X% del presupuesto anual de la entidad. 
Afectación leve del medio ambiente requiere de ≥X semanas de recuperación.</t>
  </si>
  <si>
    <t>Afectación moderada de la integridad de la información debido al interés particular de los empleados y terceros. 
Afectación moderada de la disponibilidad de la información debido al interés particular de los empleados y terceros. 
Afectación moderada de la confidencialidad de la información debido al interés particular de los empleados y terceros.</t>
  </si>
  <si>
    <t>Afectación ≥X% de la población. 
Afectación ≥X% del presupuesto anual de la entidad. 
Afectación leve del medio ambiente requiere de ≥X días de recuperación.</t>
  </si>
  <si>
    <t>Afectación leve de la integridad. 
Afectación leve de la disponibilidad. 
Afectación leve de la confidencialidad.</t>
  </si>
  <si>
    <t>Afectación ≥X% de la población. 
Afectación ≥X% del presupuesto anual de la entidad. 
No hay afectación medioambiental.</t>
  </si>
  <si>
    <t>Sin afectación de la integridad. 
Sin afectación de la disponibilidad. 
Sin afectación de la confidencialidad.</t>
  </si>
  <si>
    <t>RANGO DE CALIFICACIÓN</t>
  </si>
  <si>
    <t>Evaluación del Diseño del Control</t>
  </si>
  <si>
    <t>RESULTADO -
PESO EN LA EVALUACIÓN DEL DISEÑO DEL CONTROL</t>
  </si>
  <si>
    <t>Fuerte</t>
  </si>
  <si>
    <t>Debil</t>
  </si>
  <si>
    <t>Calificación entre 96 y 100</t>
  </si>
  <si>
    <t>Calificación entre 86 y 95</t>
  </si>
  <si>
    <t>Calificación entre 0 y 85</t>
  </si>
  <si>
    <t>Evaluación de la Ejecución del Control</t>
  </si>
  <si>
    <t>RESULTADO -
PESO EN LA EJECUCIÓN DEL CONTROL</t>
  </si>
  <si>
    <t>El control se ejecuta de manera consistente por parte del responsable</t>
  </si>
  <si>
    <t>El control se ejecuta algunas veces por parte del responsable</t>
  </si>
  <si>
    <t>El control no se ejecuta por parte del responsable</t>
  </si>
  <si>
    <t>Calificación de la Solidez del Conjunto de Controles</t>
  </si>
  <si>
    <t>El promedio de la solidez individual de cada control al sumarlos y ponderarlos es igual a 100</t>
  </si>
  <si>
    <t>El promedio de la solidez individual de cada control al sumarlos y ponderarlos está entre 50 y 99.</t>
  </si>
  <si>
    <t>El promedio de la solidez individual de cada control al sumarlos y ponderarlos es  menor a 50.</t>
  </si>
  <si>
    <t>RESULTADO -
EVALUACIÓN DE LA SOLIDEZ DEL CONJUNTO DE CONTROLES</t>
  </si>
  <si>
    <t>SOLIDEZ DEL CONJUNTO DE LOS CONTROLES</t>
  </si>
  <si>
    <t>CONTROLES AYUDAN A DISMINUIR LA PROBABILIDAD</t>
  </si>
  <si>
    <t>CONTROLES AYUDAN A DISMINUIR IMPACTO</t>
  </si>
  <si>
    <t># COLUMNAS EN LA MATRIZ DE RIESGO QUE SE DESPLAZA EN EL EJE DE LA PROBABILIDAD</t>
  </si>
  <si>
    <t># COLUMNAS EN LA MATRIZ DE RIESGO QUE SE DESPLAZA EN EL EJE DE IMPACTO</t>
  </si>
  <si>
    <t xml:space="preserve"> Posibles desplazamientos de la probabilidad y del impacto de los riesgos / Identificación Riesgos Residual</t>
  </si>
  <si>
    <r>
      <rPr>
        <b/>
        <sz val="11"/>
        <color theme="1"/>
        <rFont val="Calibri"/>
        <family val="2"/>
        <scheme val="minor"/>
      </rPr>
      <t>I M P O R TA N T E</t>
    </r>
    <r>
      <rPr>
        <sz val="11"/>
        <color theme="1"/>
        <rFont val="Calibri"/>
        <family val="2"/>
        <scheme val="minor"/>
      </rPr>
      <t xml:space="preserve">
Si la solidez del conjunto de los
controles es débil, este no disminuirá
ningún cuadrante de impacto o probabilidad asociado al riesgo.</t>
    </r>
  </si>
  <si>
    <r>
      <rPr>
        <b/>
        <sz val="11"/>
        <color theme="1"/>
        <rFont val="Calibri"/>
        <family val="2"/>
        <scheme val="minor"/>
      </rPr>
      <t>I M P O R TA N T E</t>
    </r>
    <r>
      <rPr>
        <sz val="11"/>
        <color theme="1"/>
        <rFont val="Calibri"/>
        <family val="2"/>
        <scheme val="minor"/>
      </rPr>
      <t xml:space="preserve">
Tratándose de riesgos de corrupción
únicamente hay disminución de probabilidad.
Es decir, para el impacto no opera el desplazamiento.</t>
    </r>
  </si>
  <si>
    <t>Responsable / Actividad</t>
  </si>
  <si>
    <t>Responsable / Monitoreo</t>
  </si>
  <si>
    <t>PLANES DE TRATAMIENTO
(Líderes de Proceso)</t>
  </si>
  <si>
    <t>Monitoreo</t>
  </si>
  <si>
    <t>¿Generar daño ambiental?</t>
  </si>
  <si>
    <t xml:space="preserve">
Insignificante</t>
  </si>
  <si>
    <t>Rara vez
1</t>
  </si>
  <si>
    <t>R3</t>
  </si>
  <si>
    <t>NA</t>
  </si>
  <si>
    <t>Peso del Diseño de cada control</t>
  </si>
  <si>
    <t>Peso de la ejecución de cada control</t>
  </si>
  <si>
    <t>Fuerte:</t>
  </si>
  <si>
    <t>calificación</t>
  </si>
  <si>
    <t>entre 96 y 100</t>
  </si>
  <si>
    <t>fuerte (siempre se ejecuta)</t>
  </si>
  <si>
    <t>fuerte + fuerte = fuerte</t>
  </si>
  <si>
    <t xml:space="preserve">moderado (algunas veces) </t>
  </si>
  <si>
    <t>fuerte + moderado = moderado</t>
  </si>
  <si>
    <t xml:space="preserve">débil (no se ejecuta) </t>
  </si>
  <si>
    <t xml:space="preserve">fuerte + débil = débil </t>
  </si>
  <si>
    <t>Moderado:</t>
  </si>
  <si>
    <t>entre 86 y 95</t>
  </si>
  <si>
    <t xml:space="preserve">fuerte (siempre se ejecuta) </t>
  </si>
  <si>
    <t>moderado + fuerte = moderado</t>
  </si>
  <si>
    <t>moderado + moderado = moderado</t>
  </si>
  <si>
    <t xml:space="preserve">moderado + débil = débil </t>
  </si>
  <si>
    <t>Débil:</t>
  </si>
  <si>
    <t>calificación entre</t>
  </si>
  <si>
    <t>0 y 85</t>
  </si>
  <si>
    <t xml:space="preserve">débil + fuerte = débil </t>
  </si>
  <si>
    <t>débil + moderado = débil</t>
  </si>
  <si>
    <t xml:space="preserve">débil + débil = débil </t>
  </si>
  <si>
    <t>Solidez individual de cada control:
Fuerte: 100
Moderado: 50
Débil: 0</t>
  </si>
  <si>
    <t>Se debe establecer acciones para fortalecer el control
Si / No</t>
  </si>
  <si>
    <t>Total
Diseñó Control</t>
  </si>
  <si>
    <t>Peso Diseño del control</t>
  </si>
  <si>
    <t>Peso de la Ejecución</t>
  </si>
  <si>
    <t>Solidez de Controles</t>
  </si>
  <si>
    <t xml:space="preserve">solidez Individual del control </t>
  </si>
  <si>
    <t>Calificación Controles</t>
  </si>
  <si>
    <t>Calificación del diseño de cada control:</t>
  </si>
  <si>
    <t>Calificación de Solidez de Conjunto de Controles</t>
  </si>
  <si>
    <t>Calificación de Solidez Individual de cada Control</t>
  </si>
  <si>
    <t>Débil</t>
  </si>
  <si>
    <t>CONTEXTO EXTERNO</t>
  </si>
  <si>
    <t>CONTEXTO INTERNO</t>
  </si>
  <si>
    <t>CONTEXTO DEL PROCESO</t>
  </si>
  <si>
    <t>Económico y financiero</t>
  </si>
  <si>
    <t>Social Cultural</t>
  </si>
  <si>
    <t>Diseño del Proceso</t>
  </si>
  <si>
    <t>Interacción Con Otros Procesos</t>
  </si>
  <si>
    <t>Procedimientos Asociados</t>
  </si>
  <si>
    <t>Responsables del Proceso</t>
  </si>
  <si>
    <t>Comunicación Entre Procesos</t>
  </si>
  <si>
    <t>Activos de Seguridad Digital del Proceso</t>
  </si>
  <si>
    <t>OPORTUNIDAD</t>
  </si>
  <si>
    <t>AMENAZA</t>
  </si>
  <si>
    <t>DEBILIDAD</t>
  </si>
  <si>
    <t>FORTALEZA</t>
  </si>
  <si>
    <t>Estrategias DO</t>
  </si>
  <si>
    <t>Estrategias FA</t>
  </si>
  <si>
    <t>PROCESO:</t>
  </si>
  <si>
    <t>Fecha de elaboración:</t>
  </si>
  <si>
    <t>Objetivo del Proceso:</t>
  </si>
  <si>
    <t>Estrategias FO</t>
  </si>
  <si>
    <t xml:space="preserve">ANÁLISIS DEL CONTEXTO </t>
  </si>
  <si>
    <t>GESTION ADMINISTRATIVA E INFRAESTRUCTURA FISICA</t>
  </si>
  <si>
    <t>Perdida de información de los sistemas informáticos y de carácter físico correspondiente al proceso.</t>
  </si>
  <si>
    <t>La información que se maneja a través de los sistemas tecnológicos y físicos es suceptible de perderse por fallas en los mismos o por falta de cumplimiento de las políticas establecids para salvaguardar la información física y magnética.</t>
  </si>
  <si>
    <t>No se hacen las copias de información en forma pediódica incumpliendo la guía establecida.</t>
  </si>
  <si>
    <t>Incumplimiento a las políticas de gestión documental por parte de las areas.</t>
  </si>
  <si>
    <t>El espacio físico no cumple con las especificaciones técnicas para archivar los documentos.</t>
  </si>
  <si>
    <t>Infraestructura</t>
  </si>
  <si>
    <t>AIDD</t>
  </si>
  <si>
    <t>Acceso o modificación de la información por un tercero.</t>
  </si>
  <si>
    <t xml:space="preserve">El sistema no cuenta con los controles de seguridad. </t>
  </si>
  <si>
    <t xml:space="preserve">Caos administrativo y perdida de recursos de información...             </t>
  </si>
  <si>
    <t>4. Perdida o Integridad Información/Mayor</t>
  </si>
  <si>
    <t>Verificar por parte de la oficina de sistemas cada ocho días la copia de información realizada por cada funcionario de manera aleatoria.</t>
  </si>
  <si>
    <t>Visita técnica a los puestos de trabajo para evidenciar la implementación de la política de gestión documental.</t>
  </si>
  <si>
    <t>Solicitar a sistemas que restituya la información a traves de los archivos almacenados anteriormente. Se solicita la apertura de la investigación disciplinaria.</t>
  </si>
  <si>
    <t>Hacer un seguimiento semanal por parte de la oficina de sistemas y evaluar los resultados.</t>
  </si>
  <si>
    <t>31 diciembre de 2019</t>
  </si>
  <si>
    <t>Vicerrectoría administrativa y Oficina de sistemas.</t>
  </si>
  <si>
    <t>informe</t>
  </si>
  <si>
    <t>visitas programadas/ visitas realizadas</t>
  </si>
  <si>
    <t xml:space="preserve">Analizar los resultados del informe y tomar medidas para mitigar el riesgo. </t>
  </si>
  <si>
    <t>Vicerrectoría Administrativa</t>
  </si>
  <si>
    <t>Evaluación de resultados programada/ evaluación realizada</t>
  </si>
  <si>
    <t>Posible perdida o hurto de bienes de la institución</t>
  </si>
  <si>
    <t>Posible deterioro de los bienes físcos y espacios locativos por parte de la comunidad académica</t>
  </si>
  <si>
    <t>No tener un sistema de cámaras de seguridad activo</t>
  </si>
  <si>
    <t>Falta de personal competente para servicio de vigilancia</t>
  </si>
  <si>
    <t>Se puede presentar perdida o hurto de bienes de la institución porque no se cuenta con cámaras de seguridad y el personal de vigilancia no es suficiente y competente.</t>
  </si>
  <si>
    <t>Detrimento patrimonial. Hallazgos de los entes de control. Afectación de la prestación del servicio.</t>
  </si>
  <si>
    <t>Camaras de seguridad</t>
  </si>
  <si>
    <t>Vigilancia con personal competente planta.</t>
  </si>
  <si>
    <t>Presentar las denuncias del caso. Informar a la aseguradora.</t>
  </si>
  <si>
    <t>Adquirir un sistema de cámaras de seguridad con circuito cerrado.</t>
  </si>
  <si>
    <t>Contratar una empresa de seguridad privada.</t>
  </si>
  <si>
    <t>Instalar concertinas en el muro perimetral.</t>
  </si>
  <si>
    <t>Vicerrectora administrativa</t>
  </si>
  <si>
    <t xml:space="preserve">Contratar proveerdor </t>
  </si>
  <si>
    <t>Contratar empresa</t>
  </si>
  <si>
    <t>Contratar proveedor</t>
  </si>
  <si>
    <t>contrato</t>
  </si>
  <si>
    <t>contrato legalizado</t>
  </si>
  <si>
    <t>contrato ejecutado</t>
  </si>
  <si>
    <t>Contratar empresa vigilancia privada</t>
  </si>
  <si>
    <t>No realizar el mantenimiento preventivos a las instalaciones</t>
  </si>
  <si>
    <t>Mal uso de las instalaciones por la comunidad educativa</t>
  </si>
  <si>
    <t>Se puede presentar daño a los bienes físcios y espacios locativos por falta de mantenimiento preventivo a las instalaciones y el mal uso por parte de la comunidad educativa.</t>
  </si>
  <si>
    <t>Detrimento patrimonial. Fallas en la atención  del servicio. Incremento de gastos por mantenimiento correctivo.</t>
  </si>
  <si>
    <t>Plan de manteniemiento preventivo</t>
  </si>
  <si>
    <t>Seguimiento trimestral plan de mantenimiento.</t>
  </si>
  <si>
    <t>Contratar de manera inmediata el mantenimiento correctivo al daño presentado</t>
  </si>
  <si>
    <t>Adelantar los mantenimientos preventivos con personal de planta y de contrato</t>
  </si>
  <si>
    <t>contratar sistema de cámaras de seguridad</t>
  </si>
  <si>
    <t>contratar instalación consetina</t>
  </si>
  <si>
    <t>Ejecutar plan de mantenimiento</t>
  </si>
  <si>
    <t>plan de mantenimiento</t>
  </si>
  <si>
    <t>Cronograma de actividades de mantenimiento</t>
  </si>
  <si>
    <t>Total actividades ejecutadas</t>
  </si>
  <si>
    <t>Asignar actividades de mantenimiento al personal a cargo</t>
  </si>
  <si>
    <t>Plan de mantenimiento ejecutado</t>
  </si>
  <si>
    <t>Liderar procesos de dirección, organización y supervisión de actividades relacionada al recurso humano, Infraestructura física y Financiera de la Institución, ademas administrar el archivo de la Institución, cumpliendo con las normas y requerimientos legales</t>
  </si>
  <si>
    <t>Posibilidad de recibir o solicitar cualquier dadiva o beneficio a nombre propio o de terceros adjudicando contratos sin el cumplimiento de los requisitos</t>
  </si>
  <si>
    <t>Falta de ética y percepción de los valores y principios institucionales por parte de los servidores públicos</t>
  </si>
  <si>
    <t>Desconocimiento de las normas de ley establecidas para la contratación</t>
  </si>
  <si>
    <t>Priorizar los intereses personales ante los de la institución</t>
  </si>
  <si>
    <t>Desconocimiento de la normatividad de contratación, la
Falta de ética y percepción de los valores y principios institucionales por parte de los servidores públicos del proceso y Priorizar los intereses personales ante los de la institución conllevan a la posibilidad de adjudicar contratos de forma indebida</t>
  </si>
  <si>
    <t>*Detrimento patrimonial
*Que no cumplan las necesidades requeridas por la Insititución y las cuales son objeto de Contratación
*Sanciones disciplinarias, fiscales y penales
*Deterioro de la Imagen institucional.</t>
  </si>
  <si>
    <t>Recepcionar el convenio corregido para visto bueno por parte del asesor Jurídico</t>
  </si>
  <si>
    <t>Revisar y publicar documentos pertinentes de la etapa Precontraactual</t>
  </si>
  <si>
    <t>Denunciar actos de corrupción ante los entes de Control y suspender el contrato</t>
  </si>
  <si>
    <t>Vicerectora Administrativa</t>
  </si>
  <si>
    <t xml:space="preserve">Solicitar y participar en las capacitaciones de interventoria o supervisión de contratos.
</t>
  </si>
  <si>
    <t>Capácitación</t>
  </si>
  <si>
    <t>Registros de asistencia</t>
  </si>
  <si>
    <t>lideres capacitados/total de lideres</t>
  </si>
  <si>
    <t>porcentaje</t>
  </si>
  <si>
    <t>Registros en la plataforma Secop</t>
  </si>
  <si>
    <t>Contratos publicados/contratos suscritos</t>
  </si>
  <si>
    <t xml:space="preserve">Gestionar capacitación para los lideres de los procesos, responsables de area y supervisores </t>
  </si>
  <si>
    <t>funcionarios Capacitados/total de funcionarios</t>
  </si>
  <si>
    <t xml:space="preserve">Realizar seguimiento a laPublicación la información de los procesos contractuales en en el SECOP </t>
  </si>
  <si>
    <t>Realizar seguimiento a los contratos publicados en el Secop</t>
  </si>
  <si>
    <t>Profesional Universitario Contratación</t>
  </si>
  <si>
    <t>Contratos publicado/Contratos suscrtos</t>
  </si>
  <si>
    <t xml:space="preserve">VERSIÓN: 3.0 </t>
  </si>
  <si>
    <t>CÓDIGO: MR-GAD-01</t>
  </si>
  <si>
    <t xml:space="preserve">Elaboro: </t>
  </si>
  <si>
    <t xml:space="preserve">Reviso: </t>
  </si>
  <si>
    <t xml:space="preserve">Erley Ricardo Parra (Asesor Control Interno) </t>
  </si>
  <si>
    <t xml:space="preserve">Fecha Elaboración: </t>
  </si>
  <si>
    <t xml:space="preserve">Octubre 01 de 2019 </t>
  </si>
  <si>
    <t>Luz Yineth Zarta</t>
  </si>
  <si>
    <t xml:space="preserve">FORMATO MATRIZ DE RIESGOS DE PROCESO GESTIÓN ADMINISTRATIVA E INFRAESTRUCTURA FÍSICA </t>
  </si>
  <si>
    <t>FORMATO MATRIZ DE RIESGOS DE CORRUPCIÓN VICEADMINISTRATIVA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</si>
</sst>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Verdana"/>
      <family val="2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color theme="0"/>
      <name val="Arial Black"/>
      <family val="2"/>
    </font>
    <font>
      <sz val="8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Arial"/>
      <family val="2"/>
    </font>
    <font>
      <b/>
      <sz val="10"/>
      <name val="Arial"/>
      <family val="2"/>
    </font>
    <font>
      <b/>
      <sz val="20"/>
      <color theme="1"/>
      <name val="Calibri"/>
      <family val="2"/>
      <scheme val="minor"/>
    </font>
    <font>
      <b/>
      <sz val="10"/>
      <color rgb="FF000000"/>
      <name val="Arial"/>
      <family val="2"/>
    </font>
    <font>
      <b/>
      <sz val="12"/>
      <color rgb="FF000000"/>
      <name val="Arial"/>
      <family val="2"/>
    </font>
    <font>
      <sz val="8"/>
      <color rgb="FF000000"/>
      <name val="Arial"/>
      <family val="2"/>
    </font>
    <font>
      <b/>
      <sz val="10"/>
      <color theme="1"/>
      <name val="Arial"/>
      <family val="2"/>
    </font>
    <font>
      <sz val="11"/>
      <name val="Calibri"/>
      <family val="2"/>
      <scheme val="minor"/>
    </font>
    <font>
      <sz val="10"/>
      <color rgb="FF000000"/>
      <name val="Arial"/>
      <family val="2"/>
    </font>
    <font>
      <sz val="11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8"/>
      <color rgb="FF000000"/>
      <name val="Arial"/>
      <family val="2"/>
    </font>
    <font>
      <sz val="11"/>
      <color rgb="FF000000"/>
      <name val="Arial"/>
      <family val="2"/>
    </font>
    <font>
      <sz val="11"/>
      <name val="Arial"/>
      <family val="2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 tint="4.9989318521683403E-2"/>
      <name val="Arial"/>
      <family val="2"/>
    </font>
    <font>
      <b/>
      <sz val="9"/>
      <color rgb="FF000000"/>
      <name val="Arial"/>
      <family val="2"/>
    </font>
    <font>
      <b/>
      <sz val="10.5"/>
      <color theme="1"/>
      <name val="Arial"/>
      <family val="2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6"/>
      <color theme="0"/>
      <name val="Calibri"/>
      <family val="2"/>
      <scheme val="minor"/>
    </font>
    <font>
      <sz val="10"/>
      <color rgb="FFFF0000"/>
      <name val="Arial"/>
      <family val="2"/>
    </font>
    <font>
      <sz val="11"/>
      <color rgb="FFFF0000"/>
      <name val="Calibri"/>
      <family val="2"/>
      <scheme val="minor"/>
    </font>
    <font>
      <sz val="12"/>
      <color rgb="FF000000"/>
      <name val="Arial"/>
      <family val="2"/>
    </font>
    <font>
      <b/>
      <sz val="18"/>
      <color theme="1"/>
      <name val="Arial"/>
      <family val="2"/>
    </font>
    <font>
      <sz val="11"/>
      <color theme="1"/>
      <name val="Arial"/>
      <family val="2"/>
    </font>
  </fonts>
  <fills count="2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EF6F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9F9FF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C77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</fills>
  <borders count="72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2" fillId="0" borderId="0"/>
    <xf numFmtId="0" fontId="1" fillId="0" borderId="0"/>
    <xf numFmtId="9" fontId="1" fillId="0" borderId="0" applyFont="0" applyFill="0" applyBorder="0" applyAlignment="0" applyProtection="0"/>
  </cellStyleXfs>
  <cellXfs count="545">
    <xf numFmtId="0" fontId="0" fillId="0" borderId="0" xfId="0"/>
    <xf numFmtId="0" fontId="0" fillId="3" borderId="0" xfId="0" applyFill="1"/>
    <xf numFmtId="0" fontId="3" fillId="5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0" fillId="3" borderId="0" xfId="0" applyFill="1" applyAlignment="1">
      <alignment horizontal="center"/>
    </xf>
    <xf numFmtId="0" fontId="3" fillId="3" borderId="0" xfId="0" applyFont="1" applyFill="1" applyAlignment="1">
      <alignment vertical="center"/>
    </xf>
    <xf numFmtId="0" fontId="4" fillId="7" borderId="2" xfId="0" applyFont="1" applyFill="1" applyBorder="1" applyAlignment="1">
      <alignment horizontal="center" vertical="center"/>
    </xf>
    <xf numFmtId="0" fontId="0" fillId="0" borderId="0" xfId="0" applyAlignment="1">
      <alignment wrapText="1"/>
    </xf>
    <xf numFmtId="0" fontId="0" fillId="3" borderId="0" xfId="0" applyFill="1" applyAlignment="1">
      <alignment horizontal="center" wrapText="1"/>
    </xf>
    <xf numFmtId="0" fontId="8" fillId="3" borderId="0" xfId="0" applyFont="1" applyFill="1" applyAlignment="1">
      <alignment horizontal="center" wrapText="1"/>
    </xf>
    <xf numFmtId="0" fontId="8" fillId="3" borderId="0" xfId="0" applyFont="1" applyFill="1" applyAlignment="1">
      <alignment wrapText="1"/>
    </xf>
    <xf numFmtId="0" fontId="8" fillId="3" borderId="0" xfId="0" applyFont="1" applyFill="1"/>
    <xf numFmtId="0" fontId="8" fillId="3" borderId="0" xfId="0" applyFont="1" applyFill="1" applyAlignment="1">
      <alignment horizontal="center" vertical="center"/>
    </xf>
    <xf numFmtId="0" fontId="8" fillId="3" borderId="0" xfId="0" applyFont="1" applyFill="1" applyAlignment="1">
      <alignment vertical="center"/>
    </xf>
    <xf numFmtId="0" fontId="0" fillId="0" borderId="0" xfId="0" applyAlignment="1">
      <alignment horizontal="center" vertical="center"/>
    </xf>
    <xf numFmtId="0" fontId="8" fillId="3" borderId="0" xfId="0" applyFont="1" applyFill="1" applyAlignment="1">
      <alignment horizontal="left"/>
    </xf>
    <xf numFmtId="0" fontId="0" fillId="0" borderId="0" xfId="0" applyAlignment="1">
      <alignment vertical="center"/>
    </xf>
    <xf numFmtId="0" fontId="8" fillId="3" borderId="0" xfId="0" applyFont="1" applyFill="1" applyAlignment="1">
      <alignment horizontal="left" vertical="center"/>
    </xf>
    <xf numFmtId="14" fontId="8" fillId="3" borderId="0" xfId="0" applyNumberFormat="1" applyFont="1" applyFill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" fillId="0" borderId="2" xfId="2" applyFont="1" applyBorder="1" applyAlignment="1" applyProtection="1">
      <alignment horizontal="left" vertical="center" wrapText="1"/>
      <protection hidden="1"/>
    </xf>
    <xf numFmtId="14" fontId="1" fillId="0" borderId="2" xfId="2" applyNumberFormat="1" applyFont="1" applyBorder="1" applyAlignment="1" applyProtection="1">
      <alignment horizontal="center" vertical="center" wrapText="1"/>
      <protection hidden="1"/>
    </xf>
    <xf numFmtId="0" fontId="7" fillId="0" borderId="2" xfId="1" applyFont="1" applyBorder="1" applyAlignment="1">
      <alignment horizontal="left" vertical="center" wrapText="1"/>
    </xf>
    <xf numFmtId="0" fontId="0" fillId="0" borderId="2" xfId="0" applyBorder="1"/>
    <xf numFmtId="14" fontId="8" fillId="3" borderId="0" xfId="0" applyNumberFormat="1" applyFont="1" applyFill="1" applyAlignment="1">
      <alignment horizontal="center" vertical="center"/>
    </xf>
    <xf numFmtId="0" fontId="0" fillId="0" borderId="0" xfId="0" applyAlignment="1">
      <alignment horizontal="left" vertical="top"/>
    </xf>
    <xf numFmtId="0" fontId="11" fillId="9" borderId="20" xfId="0" applyFont="1" applyFill="1" applyBorder="1" applyAlignment="1">
      <alignment horizontal="center" vertical="center" wrapText="1"/>
    </xf>
    <xf numFmtId="0" fontId="1" fillId="0" borderId="6" xfId="2" applyFont="1" applyBorder="1" applyAlignment="1" applyProtection="1">
      <alignment horizontal="left" vertical="center" wrapText="1"/>
      <protection hidden="1"/>
    </xf>
    <xf numFmtId="0" fontId="0" fillId="0" borderId="6" xfId="0" applyBorder="1" applyAlignment="1">
      <alignment horizontal="center" vertical="center"/>
    </xf>
    <xf numFmtId="0" fontId="24" fillId="6" borderId="6" xfId="0" applyFont="1" applyFill="1" applyBorder="1" applyAlignment="1">
      <alignment horizontal="center" vertical="center" wrapText="1"/>
    </xf>
    <xf numFmtId="0" fontId="7" fillId="0" borderId="6" xfId="1" applyFont="1" applyBorder="1" applyAlignment="1">
      <alignment horizontal="left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18" fillId="0" borderId="2" xfId="0" applyFont="1" applyBorder="1" applyAlignment="1">
      <alignment horizontal="left" vertical="center" wrapText="1"/>
    </xf>
    <xf numFmtId="0" fontId="7" fillId="0" borderId="2" xfId="1" applyFont="1" applyBorder="1" applyAlignment="1">
      <alignment horizontal="center" vertical="center" wrapText="1"/>
    </xf>
    <xf numFmtId="0" fontId="7" fillId="0" borderId="15" xfId="1" applyFont="1" applyBorder="1" applyAlignment="1">
      <alignment horizontal="center" vertical="center" wrapText="1"/>
    </xf>
    <xf numFmtId="0" fontId="8" fillId="3" borderId="2" xfId="0" applyFont="1" applyFill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0" fontId="8" fillId="0" borderId="2" xfId="0" applyFont="1" applyBorder="1" applyAlignment="1">
      <alignment horizontal="left" vertical="center" wrapText="1"/>
    </xf>
    <xf numFmtId="0" fontId="0" fillId="3" borderId="0" xfId="0" applyFill="1" applyAlignment="1">
      <alignment horizontal="center" vertical="center" wrapText="1"/>
    </xf>
    <xf numFmtId="0" fontId="8" fillId="3" borderId="11" xfId="0" applyFont="1" applyFill="1" applyBorder="1" applyAlignment="1">
      <alignment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8" fillId="0" borderId="11" xfId="0" applyFont="1" applyBorder="1" applyAlignment="1">
      <alignment vertical="center" wrapText="1"/>
    </xf>
    <xf numFmtId="0" fontId="1" fillId="0" borderId="11" xfId="2" applyFont="1" applyBorder="1" applyAlignment="1" applyProtection="1">
      <alignment horizontal="left" vertical="center" wrapText="1"/>
      <protection hidden="1"/>
    </xf>
    <xf numFmtId="0" fontId="0" fillId="0" borderId="11" xfId="0" applyBorder="1" applyAlignment="1">
      <alignment horizontal="center" vertical="center"/>
    </xf>
    <xf numFmtId="0" fontId="8" fillId="3" borderId="20" xfId="0" applyFont="1" applyFill="1" applyBorder="1" applyAlignment="1">
      <alignment vertical="center" wrapText="1"/>
    </xf>
    <xf numFmtId="0" fontId="8" fillId="3" borderId="20" xfId="0" applyFont="1" applyFill="1" applyBorder="1" applyAlignment="1">
      <alignment horizontal="center" vertical="center" wrapText="1"/>
    </xf>
    <xf numFmtId="0" fontId="8" fillId="0" borderId="20" xfId="0" applyFont="1" applyBorder="1" applyAlignment="1">
      <alignment horizontal="left" vertical="center" wrapText="1"/>
    </xf>
    <xf numFmtId="0" fontId="1" fillId="0" borderId="20" xfId="2" applyFont="1" applyBorder="1" applyAlignment="1" applyProtection="1">
      <alignment horizontal="left" vertical="center" wrapText="1"/>
      <protection hidden="1"/>
    </xf>
    <xf numFmtId="0" fontId="0" fillId="0" borderId="20" xfId="0" applyBorder="1" applyAlignment="1">
      <alignment horizontal="center" vertical="center"/>
    </xf>
    <xf numFmtId="14" fontId="1" fillId="0" borderId="20" xfId="2" applyNumberFormat="1" applyFont="1" applyBorder="1" applyAlignment="1" applyProtection="1">
      <alignment horizontal="center" vertical="center" wrapText="1"/>
      <protection hidden="1"/>
    </xf>
    <xf numFmtId="0" fontId="7" fillId="0" borderId="20" xfId="1" applyFont="1" applyBorder="1" applyAlignment="1">
      <alignment horizontal="center" vertical="center" wrapText="1"/>
    </xf>
    <xf numFmtId="0" fontId="7" fillId="0" borderId="21" xfId="1" applyFont="1" applyBorder="1" applyAlignment="1">
      <alignment horizontal="center" vertical="center" wrapText="1"/>
    </xf>
    <xf numFmtId="0" fontId="8" fillId="0" borderId="11" xfId="0" applyFont="1" applyBorder="1" applyAlignment="1">
      <alignment horizontal="left" vertical="center" wrapText="1"/>
    </xf>
    <xf numFmtId="0" fontId="7" fillId="0" borderId="2" xfId="1" applyFont="1" applyBorder="1" applyAlignment="1">
      <alignment vertical="center" wrapText="1"/>
    </xf>
    <xf numFmtId="0" fontId="18" fillId="0" borderId="2" xfId="0" applyFont="1" applyBorder="1" applyAlignment="1">
      <alignment vertical="center" wrapText="1"/>
    </xf>
    <xf numFmtId="14" fontId="1" fillId="0" borderId="11" xfId="2" applyNumberFormat="1" applyFont="1" applyBorder="1" applyAlignment="1" applyProtection="1">
      <alignment horizontal="center" vertical="center" wrapText="1"/>
      <protection hidden="1"/>
    </xf>
    <xf numFmtId="0" fontId="7" fillId="0" borderId="11" xfId="1" applyFont="1" applyBorder="1" applyAlignment="1">
      <alignment horizontal="left" vertical="center" wrapText="1"/>
    </xf>
    <xf numFmtId="0" fontId="18" fillId="0" borderId="11" xfId="0" applyFont="1" applyBorder="1" applyAlignment="1">
      <alignment horizontal="left" vertical="center" wrapText="1"/>
    </xf>
    <xf numFmtId="0" fontId="7" fillId="0" borderId="11" xfId="1" applyFont="1" applyBorder="1" applyAlignment="1">
      <alignment horizontal="center" vertical="center" wrapText="1"/>
    </xf>
    <xf numFmtId="0" fontId="7" fillId="0" borderId="12" xfId="1" applyFont="1" applyBorder="1" applyAlignment="1">
      <alignment horizontal="center" vertical="center" wrapText="1"/>
    </xf>
    <xf numFmtId="0" fontId="7" fillId="0" borderId="15" xfId="1" applyFont="1" applyBorder="1" applyAlignment="1">
      <alignment vertical="center" wrapText="1"/>
    </xf>
    <xf numFmtId="0" fontId="7" fillId="0" borderId="11" xfId="1" applyFont="1" applyBorder="1" applyAlignment="1">
      <alignment vertical="center" wrapText="1"/>
    </xf>
    <xf numFmtId="0" fontId="7" fillId="0" borderId="12" xfId="1" applyFont="1" applyBorder="1" applyAlignment="1">
      <alignment vertical="center" wrapText="1"/>
    </xf>
    <xf numFmtId="14" fontId="1" fillId="0" borderId="8" xfId="2" applyNumberFormat="1" applyFont="1" applyBorder="1" applyAlignment="1" applyProtection="1">
      <alignment horizontal="center" vertical="center" wrapText="1"/>
      <protection hidden="1"/>
    </xf>
    <xf numFmtId="14" fontId="1" fillId="0" borderId="4" xfId="2" applyNumberFormat="1" applyFont="1" applyBorder="1" applyAlignment="1" applyProtection="1">
      <alignment horizontal="center" vertical="center" wrapText="1"/>
      <protection hidden="1"/>
    </xf>
    <xf numFmtId="14" fontId="1" fillId="0" borderId="4" xfId="2" applyNumberFormat="1" applyFont="1" applyBorder="1" applyAlignment="1" applyProtection="1">
      <alignment vertical="center" wrapText="1"/>
      <protection hidden="1"/>
    </xf>
    <xf numFmtId="14" fontId="1" fillId="0" borderId="8" xfId="2" applyNumberFormat="1" applyFont="1" applyBorder="1" applyAlignment="1" applyProtection="1">
      <alignment vertical="center" wrapText="1"/>
      <protection hidden="1"/>
    </xf>
    <xf numFmtId="14" fontId="1" fillId="0" borderId="17" xfId="2" applyNumberFormat="1" applyFont="1" applyBorder="1" applyAlignment="1" applyProtection="1">
      <alignment horizontal="center" vertical="center" wrapText="1"/>
      <protection hidden="1"/>
    </xf>
    <xf numFmtId="0" fontId="24" fillId="6" borderId="20" xfId="0" applyFont="1" applyFill="1" applyBorder="1" applyAlignment="1">
      <alignment horizontal="center" vertical="center" wrapText="1"/>
    </xf>
    <xf numFmtId="0" fontId="13" fillId="10" borderId="20" xfId="0" applyFont="1" applyFill="1" applyBorder="1" applyAlignment="1">
      <alignment horizontal="center" vertical="center" wrapText="1"/>
    </xf>
    <xf numFmtId="0" fontId="11" fillId="10" borderId="20" xfId="0" applyFont="1" applyFill="1" applyBorder="1" applyAlignment="1">
      <alignment horizontal="center" vertical="center" wrapText="1"/>
    </xf>
    <xf numFmtId="0" fontId="8" fillId="0" borderId="8" xfId="0" applyFont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8" fillId="0" borderId="17" xfId="0" applyFont="1" applyBorder="1" applyAlignment="1">
      <alignment horizontal="left" vertical="center" wrapText="1"/>
    </xf>
    <xf numFmtId="0" fontId="18" fillId="0" borderId="4" xfId="0" applyFont="1" applyBorder="1" applyAlignment="1">
      <alignment horizontal="left" vertical="top" wrapText="1"/>
    </xf>
    <xf numFmtId="0" fontId="8" fillId="3" borderId="6" xfId="0" applyFont="1" applyFill="1" applyBorder="1" applyAlignment="1">
      <alignment horizontal="center" vertical="center" wrapText="1"/>
    </xf>
    <xf numFmtId="0" fontId="11" fillId="6" borderId="19" xfId="0" applyFont="1" applyFill="1" applyBorder="1" applyAlignment="1">
      <alignment horizontal="center" vertical="center" wrapText="1"/>
    </xf>
    <xf numFmtId="0" fontId="11" fillId="6" borderId="20" xfId="0" applyFont="1" applyFill="1" applyBorder="1" applyAlignment="1">
      <alignment horizontal="center" vertical="center" wrapText="1"/>
    </xf>
    <xf numFmtId="0" fontId="23" fillId="6" borderId="20" xfId="0" applyFont="1" applyFill="1" applyBorder="1" applyAlignment="1">
      <alignment horizontal="center" vertical="center" wrapText="1"/>
    </xf>
    <xf numFmtId="0" fontId="0" fillId="0" borderId="20" xfId="0" applyBorder="1"/>
    <xf numFmtId="0" fontId="13" fillId="6" borderId="32" xfId="0" applyFont="1" applyFill="1" applyBorder="1" applyAlignment="1">
      <alignment horizontal="center" vertical="center" wrapText="1"/>
    </xf>
    <xf numFmtId="0" fontId="29" fillId="6" borderId="20" xfId="0" applyFont="1" applyFill="1" applyBorder="1" applyAlignment="1">
      <alignment horizontal="center" vertical="center" wrapText="1"/>
    </xf>
    <xf numFmtId="0" fontId="0" fillId="0" borderId="6" xfId="0" applyBorder="1"/>
    <xf numFmtId="0" fontId="3" fillId="0" borderId="0" xfId="0" applyFont="1" applyAlignment="1">
      <alignment wrapText="1"/>
    </xf>
    <xf numFmtId="0" fontId="0" fillId="0" borderId="0" xfId="0" applyAlignment="1">
      <alignment horizontal="center" wrapText="1"/>
    </xf>
    <xf numFmtId="0" fontId="3" fillId="0" borderId="0" xfId="0" applyFont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33" fillId="3" borderId="2" xfId="0" applyFont="1" applyFill="1" applyBorder="1" applyAlignment="1">
      <alignment horizontal="center" vertical="center" wrapText="1"/>
    </xf>
    <xf numFmtId="0" fontId="6" fillId="3" borderId="0" xfId="0" applyFont="1" applyFill="1" applyAlignment="1">
      <alignment vertical="center" wrapText="1"/>
    </xf>
    <xf numFmtId="0" fontId="3" fillId="3" borderId="14" xfId="0" applyFont="1" applyFill="1" applyBorder="1" applyAlignment="1">
      <alignment horizontal="center" vertical="center" readingOrder="1"/>
    </xf>
    <xf numFmtId="0" fontId="32" fillId="0" borderId="15" xfId="0" applyFont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readingOrder="1"/>
    </xf>
    <xf numFmtId="49" fontId="33" fillId="3" borderId="20" xfId="0" applyNumberFormat="1" applyFont="1" applyFill="1" applyBorder="1" applyAlignment="1">
      <alignment horizontal="center" vertical="center" wrapText="1"/>
    </xf>
    <xf numFmtId="0" fontId="32" fillId="0" borderId="21" xfId="0" applyFont="1" applyBorder="1" applyAlignment="1">
      <alignment horizontal="center" vertical="center" wrapText="1"/>
    </xf>
    <xf numFmtId="0" fontId="3" fillId="3" borderId="35" xfId="0" applyFont="1" applyFill="1" applyBorder="1" applyAlignment="1">
      <alignment horizontal="center" vertical="center" readingOrder="1"/>
    </xf>
    <xf numFmtId="0" fontId="33" fillId="3" borderId="6" xfId="0" applyFont="1" applyFill="1" applyBorder="1" applyAlignment="1">
      <alignment horizontal="center" vertical="center" wrapText="1"/>
    </xf>
    <xf numFmtId="0" fontId="32" fillId="0" borderId="38" xfId="0" applyFont="1" applyBorder="1" applyAlignment="1">
      <alignment horizontal="center" vertical="center" wrapText="1"/>
    </xf>
    <xf numFmtId="0" fontId="3" fillId="3" borderId="29" xfId="0" applyFont="1" applyFill="1" applyBorder="1" applyAlignment="1">
      <alignment horizontal="center" vertical="center"/>
    </xf>
    <xf numFmtId="0" fontId="3" fillId="3" borderId="30" xfId="0" applyFont="1" applyFill="1" applyBorder="1" applyAlignment="1">
      <alignment horizontal="center" vertical="center"/>
    </xf>
    <xf numFmtId="0" fontId="3" fillId="0" borderId="31" xfId="0" applyFont="1" applyBorder="1" applyAlignment="1">
      <alignment horizontal="center" vertical="center" wrapText="1"/>
    </xf>
    <xf numFmtId="0" fontId="11" fillId="6" borderId="21" xfId="0" applyFont="1" applyFill="1" applyBorder="1" applyAlignment="1">
      <alignment horizontal="center" vertical="center" wrapText="1"/>
    </xf>
    <xf numFmtId="0" fontId="32" fillId="0" borderId="20" xfId="0" applyFont="1" applyBorder="1" applyAlignment="1">
      <alignment horizontal="center" vertical="center" wrapText="1"/>
    </xf>
    <xf numFmtId="0" fontId="32" fillId="0" borderId="6" xfId="0" applyFont="1" applyBorder="1" applyAlignment="1">
      <alignment horizontal="center" vertical="center" wrapText="1"/>
    </xf>
    <xf numFmtId="0" fontId="32" fillId="0" borderId="2" xfId="0" applyFont="1" applyBorder="1" applyAlignment="1">
      <alignment horizontal="center" vertical="center" wrapText="1"/>
    </xf>
    <xf numFmtId="0" fontId="30" fillId="0" borderId="0" xfId="0" applyFont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 wrapText="1"/>
    </xf>
    <xf numFmtId="0" fontId="32" fillId="0" borderId="42" xfId="0" applyFont="1" applyBorder="1" applyAlignment="1">
      <alignment vertical="center" wrapText="1"/>
    </xf>
    <xf numFmtId="0" fontId="32" fillId="0" borderId="43" xfId="0" applyFont="1" applyBorder="1" applyAlignment="1">
      <alignment vertical="center" wrapText="1"/>
    </xf>
    <xf numFmtId="0" fontId="32" fillId="0" borderId="52" xfId="0" applyFont="1" applyBorder="1" applyAlignment="1">
      <alignment vertical="center" wrapText="1"/>
    </xf>
    <xf numFmtId="0" fontId="26" fillId="0" borderId="56" xfId="0" applyFont="1" applyBorder="1" applyAlignment="1">
      <alignment horizontal="center" vertical="center" wrapText="1"/>
    </xf>
    <xf numFmtId="0" fontId="27" fillId="0" borderId="55" xfId="0" applyFont="1" applyBorder="1" applyAlignment="1">
      <alignment horizontal="center" vertical="center" wrapText="1"/>
    </xf>
    <xf numFmtId="0" fontId="27" fillId="0" borderId="13" xfId="0" applyFont="1" applyBorder="1" applyAlignment="1">
      <alignment horizontal="center" vertical="center" wrapText="1"/>
    </xf>
    <xf numFmtId="0" fontId="27" fillId="0" borderId="16" xfId="0" applyFont="1" applyBorder="1" applyAlignment="1">
      <alignment horizontal="center" vertical="center" wrapText="1"/>
    </xf>
    <xf numFmtId="0" fontId="26" fillId="0" borderId="28" xfId="0" applyFont="1" applyBorder="1" applyAlignment="1">
      <alignment horizontal="center" vertical="center" wrapText="1"/>
    </xf>
    <xf numFmtId="0" fontId="31" fillId="6" borderId="0" xfId="0" applyFont="1" applyFill="1" applyAlignment="1">
      <alignment vertical="center" wrapText="1"/>
    </xf>
    <xf numFmtId="0" fontId="10" fillId="0" borderId="0" xfId="0" applyFont="1" applyAlignment="1">
      <alignment horizontal="left"/>
    </xf>
    <xf numFmtId="0" fontId="18" fillId="0" borderId="0" xfId="0" applyFont="1" applyAlignment="1">
      <alignment wrapText="1"/>
    </xf>
    <xf numFmtId="0" fontId="26" fillId="0" borderId="0" xfId="0" applyFont="1" applyAlignment="1">
      <alignment horizontal="center" wrapText="1"/>
    </xf>
    <xf numFmtId="0" fontId="26" fillId="12" borderId="29" xfId="0" applyFont="1" applyFill="1" applyBorder="1" applyAlignment="1">
      <alignment horizontal="center" vertical="center" wrapText="1"/>
    </xf>
    <xf numFmtId="0" fontId="26" fillId="12" borderId="30" xfId="0" applyFont="1" applyFill="1" applyBorder="1" applyAlignment="1">
      <alignment horizontal="center" vertical="center" wrapText="1"/>
    </xf>
    <xf numFmtId="0" fontId="26" fillId="12" borderId="31" xfId="0" applyFont="1" applyFill="1" applyBorder="1" applyAlignment="1">
      <alignment horizontal="center" vertical="center" wrapText="1"/>
    </xf>
    <xf numFmtId="0" fontId="32" fillId="0" borderId="35" xfId="0" applyFont="1" applyBorder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  <xf numFmtId="0" fontId="32" fillId="0" borderId="14" xfId="0" applyFont="1" applyBorder="1" applyAlignment="1">
      <alignment horizontal="center" vertical="center" wrapText="1"/>
    </xf>
    <xf numFmtId="0" fontId="32" fillId="0" borderId="19" xfId="0" applyFont="1" applyBorder="1" applyAlignment="1">
      <alignment horizontal="center" vertical="center" wrapText="1"/>
    </xf>
    <xf numFmtId="0" fontId="32" fillId="0" borderId="0" xfId="0" applyFont="1" applyAlignment="1">
      <alignment horizontal="center" vertical="center" wrapText="1"/>
    </xf>
    <xf numFmtId="0" fontId="0" fillId="8" borderId="0" xfId="0" applyFill="1" applyAlignment="1">
      <alignment vertical="top" wrapText="1"/>
    </xf>
    <xf numFmtId="14" fontId="11" fillId="6" borderId="5" xfId="0" applyNumberFormat="1" applyFont="1" applyFill="1" applyBorder="1" applyAlignment="1">
      <alignment horizontal="center" vertical="center" wrapText="1"/>
    </xf>
    <xf numFmtId="0" fontId="11" fillId="6" borderId="5" xfId="0" applyFont="1" applyFill="1" applyBorder="1" applyAlignment="1">
      <alignment horizontal="center" vertical="center" wrapText="1"/>
    </xf>
    <xf numFmtId="0" fontId="11" fillId="6" borderId="36" xfId="0" applyFont="1" applyFill="1" applyBorder="1" applyAlignment="1">
      <alignment horizontal="center" vertical="center" wrapText="1"/>
    </xf>
    <xf numFmtId="0" fontId="11" fillId="6" borderId="23" xfId="0" applyFont="1" applyFill="1" applyBorder="1" applyAlignment="1">
      <alignment horizontal="center" vertical="center" wrapText="1"/>
    </xf>
    <xf numFmtId="0" fontId="11" fillId="6" borderId="0" xfId="0" applyFont="1" applyFill="1" applyAlignment="1">
      <alignment horizontal="center" vertical="center" wrapText="1"/>
    </xf>
    <xf numFmtId="14" fontId="11" fillId="6" borderId="22" xfId="0" applyNumberFormat="1" applyFont="1" applyFill="1" applyBorder="1" applyAlignment="1">
      <alignment horizontal="center" vertical="center" wrapText="1"/>
    </xf>
    <xf numFmtId="14" fontId="1" fillId="0" borderId="10" xfId="2" applyNumberFormat="1" applyFont="1" applyBorder="1" applyAlignment="1" applyProtection="1">
      <alignment horizontal="center" vertical="center" wrapText="1"/>
      <protection hidden="1"/>
    </xf>
    <xf numFmtId="0" fontId="7" fillId="0" borderId="12" xfId="1" applyFont="1" applyBorder="1" applyAlignment="1">
      <alignment horizontal="left" vertical="center" wrapText="1"/>
    </xf>
    <xf numFmtId="14" fontId="1" fillId="0" borderId="14" xfId="2" applyNumberFormat="1" applyFont="1" applyBorder="1" applyAlignment="1" applyProtection="1">
      <alignment horizontal="center" vertical="center" wrapText="1"/>
      <protection hidden="1"/>
    </xf>
    <xf numFmtId="0" fontId="7" fillId="0" borderId="15" xfId="1" applyFont="1" applyBorder="1" applyAlignment="1">
      <alignment horizontal="left" vertical="center" wrapText="1"/>
    </xf>
    <xf numFmtId="14" fontId="1" fillId="0" borderId="14" xfId="2" applyNumberFormat="1" applyFont="1" applyBorder="1" applyAlignment="1" applyProtection="1">
      <alignment vertical="center" wrapText="1"/>
      <protection hidden="1"/>
    </xf>
    <xf numFmtId="14" fontId="1" fillId="0" borderId="10" xfId="2" applyNumberFormat="1" applyFont="1" applyBorder="1" applyAlignment="1" applyProtection="1">
      <alignment vertical="center" wrapText="1"/>
      <protection hidden="1"/>
    </xf>
    <xf numFmtId="14" fontId="1" fillId="0" borderId="19" xfId="2" applyNumberFormat="1" applyFont="1" applyBorder="1" applyAlignment="1" applyProtection="1">
      <alignment horizontal="center" vertical="center" wrapText="1"/>
      <protection hidden="1"/>
    </xf>
    <xf numFmtId="0" fontId="35" fillId="7" borderId="2" xfId="0" applyFont="1" applyFill="1" applyBorder="1" applyAlignment="1">
      <alignment horizontal="center" vertical="center" wrapText="1"/>
    </xf>
    <xf numFmtId="0" fontId="31" fillId="5" borderId="2" xfId="0" applyFont="1" applyFill="1" applyBorder="1" applyAlignment="1">
      <alignment horizontal="center" vertical="center" wrapText="1"/>
    </xf>
    <xf numFmtId="0" fontId="31" fillId="2" borderId="2" xfId="0" applyFont="1" applyFill="1" applyBorder="1" applyAlignment="1">
      <alignment horizontal="center" vertical="center" wrapText="1"/>
    </xf>
    <xf numFmtId="0" fontId="31" fillId="4" borderId="2" xfId="0" applyFont="1" applyFill="1" applyBorder="1" applyAlignment="1">
      <alignment horizontal="center" vertical="center" wrapText="1"/>
    </xf>
    <xf numFmtId="0" fontId="15" fillId="0" borderId="49" xfId="1" applyFont="1" applyBorder="1" applyAlignment="1">
      <alignment horizontal="center" vertical="center" wrapText="1"/>
    </xf>
    <xf numFmtId="0" fontId="15" fillId="0" borderId="48" xfId="1" applyFont="1" applyBorder="1" applyAlignment="1">
      <alignment horizontal="center" vertical="center" wrapText="1"/>
    </xf>
    <xf numFmtId="0" fontId="15" fillId="0" borderId="50" xfId="1" applyFont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top" wrapText="1"/>
    </xf>
    <xf numFmtId="0" fontId="8" fillId="3" borderId="2" xfId="0" applyFont="1" applyFill="1" applyBorder="1" applyAlignment="1">
      <alignment horizontal="left" vertical="top" wrapText="1"/>
    </xf>
    <xf numFmtId="0" fontId="23" fillId="6" borderId="18" xfId="0" applyFont="1" applyFill="1" applyBorder="1" applyAlignment="1">
      <alignment horizontal="center" vertical="center" wrapText="1"/>
    </xf>
    <xf numFmtId="14" fontId="1" fillId="0" borderId="35" xfId="2" applyNumberFormat="1" applyFont="1" applyBorder="1" applyAlignment="1" applyProtection="1">
      <alignment vertical="center" wrapText="1"/>
      <protection hidden="1"/>
    </xf>
    <xf numFmtId="14" fontId="1" fillId="0" borderId="6" xfId="2" applyNumberFormat="1" applyFont="1" applyBorder="1" applyAlignment="1" applyProtection="1">
      <alignment horizontal="center" vertical="center" wrapText="1"/>
      <protection hidden="1"/>
    </xf>
    <xf numFmtId="0" fontId="7" fillId="0" borderId="6" xfId="1" applyFont="1" applyBorder="1" applyAlignment="1">
      <alignment vertical="center" wrapText="1"/>
    </xf>
    <xf numFmtId="0" fontId="7" fillId="0" borderId="38" xfId="1" applyFont="1" applyBorder="1" applyAlignment="1">
      <alignment vertical="center" wrapText="1"/>
    </xf>
    <xf numFmtId="14" fontId="1" fillId="0" borderId="60" xfId="2" applyNumberFormat="1" applyFont="1" applyBorder="1" applyAlignment="1" applyProtection="1">
      <alignment vertical="center" wrapText="1"/>
      <protection hidden="1"/>
    </xf>
    <xf numFmtId="0" fontId="8" fillId="13" borderId="2" xfId="0" applyFont="1" applyFill="1" applyBorder="1" applyAlignment="1">
      <alignment horizontal="left" vertical="top" wrapText="1"/>
    </xf>
    <xf numFmtId="0" fontId="8" fillId="0" borderId="2" xfId="0" applyFont="1" applyBorder="1" applyAlignment="1">
      <alignment wrapText="1"/>
    </xf>
    <xf numFmtId="0" fontId="36" fillId="0" borderId="2" xfId="2" applyFont="1" applyBorder="1" applyAlignment="1" applyProtection="1">
      <alignment horizontal="left" vertical="center" wrapText="1"/>
      <protection hidden="1"/>
    </xf>
    <xf numFmtId="0" fontId="37" fillId="0" borderId="6" xfId="0" applyFont="1" applyBorder="1" applyAlignment="1">
      <alignment horizontal="center" vertical="center"/>
    </xf>
    <xf numFmtId="0" fontId="8" fillId="0" borderId="60" xfId="0" applyFont="1" applyBorder="1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8" fillId="0" borderId="6" xfId="0" applyFont="1" applyBorder="1" applyAlignment="1">
      <alignment horizontal="left" vertical="center" wrapText="1"/>
    </xf>
    <xf numFmtId="0" fontId="8" fillId="13" borderId="20" xfId="0" applyFont="1" applyFill="1" applyBorder="1" applyAlignment="1">
      <alignment horizontal="left" vertical="top" wrapText="1"/>
    </xf>
    <xf numFmtId="0" fontId="8" fillId="0" borderId="2" xfId="0" applyFont="1" applyBorder="1" applyAlignment="1">
      <alignment horizontal="left" vertical="top" wrapText="1"/>
    </xf>
    <xf numFmtId="0" fontId="8" fillId="0" borderId="6" xfId="0" applyFont="1" applyBorder="1" applyAlignment="1">
      <alignment horizontal="left" vertical="top" wrapText="1"/>
    </xf>
    <xf numFmtId="0" fontId="8" fillId="0" borderId="20" xfId="0" applyFont="1" applyBorder="1" applyAlignment="1">
      <alignment horizontal="left" vertical="top" wrapText="1"/>
    </xf>
    <xf numFmtId="0" fontId="8" fillId="3" borderId="6" xfId="0" applyFont="1" applyFill="1" applyBorder="1" applyAlignment="1">
      <alignment horizontal="left" vertical="top" wrapText="1"/>
    </xf>
    <xf numFmtId="0" fontId="8" fillId="3" borderId="20" xfId="0" applyFont="1" applyFill="1" applyBorder="1" applyAlignment="1">
      <alignment horizontal="left" vertical="top" wrapText="1"/>
    </xf>
    <xf numFmtId="0" fontId="8" fillId="0" borderId="20" xfId="0" applyFont="1" applyBorder="1" applyAlignment="1">
      <alignment wrapText="1"/>
    </xf>
    <xf numFmtId="0" fontId="24" fillId="6" borderId="2" xfId="0" applyFont="1" applyFill="1" applyBorder="1" applyAlignment="1">
      <alignment horizontal="center" vertical="center" wrapText="1"/>
    </xf>
    <xf numFmtId="0" fontId="36" fillId="6" borderId="2" xfId="0" applyFont="1" applyFill="1" applyBorder="1" applyAlignment="1">
      <alignment horizontal="left" vertical="top" wrapText="1"/>
    </xf>
    <xf numFmtId="0" fontId="31" fillId="12" borderId="26" xfId="0" applyFont="1" applyFill="1" applyBorder="1" applyAlignment="1">
      <alignment vertical="center" wrapText="1"/>
    </xf>
    <xf numFmtId="0" fontId="31" fillId="12" borderId="56" xfId="0" applyFont="1" applyFill="1" applyBorder="1" applyAlignment="1">
      <alignment vertical="center" wrapText="1"/>
    </xf>
    <xf numFmtId="0" fontId="38" fillId="0" borderId="48" xfId="0" applyFont="1" applyBorder="1" applyAlignment="1">
      <alignment horizontal="justify" vertical="center" wrapText="1"/>
    </xf>
    <xf numFmtId="0" fontId="38" fillId="0" borderId="61" xfId="0" applyFont="1" applyBorder="1" applyAlignment="1">
      <alignment horizontal="justify" vertical="center" wrapText="1"/>
    </xf>
    <xf numFmtId="0" fontId="38" fillId="0" borderId="61" xfId="0" applyFont="1" applyBorder="1" applyAlignment="1">
      <alignment horizontal="center" vertical="center" wrapText="1"/>
    </xf>
    <xf numFmtId="0" fontId="38" fillId="0" borderId="50" xfId="0" applyFont="1" applyBorder="1" applyAlignment="1">
      <alignment horizontal="justify" vertical="center" wrapText="1"/>
    </xf>
    <xf numFmtId="0" fontId="7" fillId="6" borderId="11" xfId="1" applyFont="1" applyFill="1" applyBorder="1" applyAlignment="1">
      <alignment horizontal="left" vertical="center" wrapText="1"/>
    </xf>
    <xf numFmtId="0" fontId="7" fillId="6" borderId="2" xfId="1" applyFont="1" applyFill="1" applyBorder="1" applyAlignment="1">
      <alignment horizontal="left" vertical="center" wrapText="1"/>
    </xf>
    <xf numFmtId="0" fontId="7" fillId="6" borderId="11" xfId="1" applyFont="1" applyFill="1" applyBorder="1" applyAlignment="1">
      <alignment horizontal="left" vertical="top" wrapText="1"/>
    </xf>
    <xf numFmtId="0" fontId="7" fillId="6" borderId="6" xfId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vertical="center" wrapText="1"/>
    </xf>
    <xf numFmtId="0" fontId="18" fillId="0" borderId="60" xfId="0" applyFont="1" applyBorder="1" applyAlignment="1">
      <alignment horizontal="left" vertical="top" wrapText="1"/>
    </xf>
    <xf numFmtId="0" fontId="0" fillId="0" borderId="2" xfId="0" applyBorder="1" applyAlignment="1">
      <alignment vertical="center"/>
    </xf>
    <xf numFmtId="14" fontId="1" fillId="0" borderId="15" xfId="2" applyNumberFormat="1" applyFont="1" applyBorder="1" applyAlignment="1" applyProtection="1">
      <alignment horizontal="center" vertical="center" wrapText="1"/>
      <protection hidden="1"/>
    </xf>
    <xf numFmtId="0" fontId="8" fillId="0" borderId="15" xfId="0" applyFont="1" applyBorder="1" applyAlignment="1">
      <alignment horizontal="left" vertical="center" wrapText="1"/>
    </xf>
    <xf numFmtId="0" fontId="8" fillId="0" borderId="21" xfId="0" applyFont="1" applyBorder="1" applyAlignment="1">
      <alignment horizontal="left" vertical="center" wrapText="1"/>
    </xf>
    <xf numFmtId="14" fontId="1" fillId="0" borderId="38" xfId="2" applyNumberFormat="1" applyFont="1" applyBorder="1" applyAlignment="1" applyProtection="1">
      <alignment horizontal="center" vertical="center" wrapText="1"/>
      <protection hidden="1"/>
    </xf>
    <xf numFmtId="0" fontId="14" fillId="3" borderId="30" xfId="0" applyFont="1" applyFill="1" applyBorder="1" applyAlignment="1">
      <alignment horizontal="center" vertical="center"/>
    </xf>
    <xf numFmtId="0" fontId="14" fillId="3" borderId="31" xfId="0" applyFont="1" applyFill="1" applyBorder="1" applyAlignment="1">
      <alignment horizontal="center" vertical="center"/>
    </xf>
    <xf numFmtId="0" fontId="7" fillId="0" borderId="62" xfId="1" applyFont="1" applyBorder="1" applyAlignment="1">
      <alignment vertical="center" wrapText="1"/>
    </xf>
    <xf numFmtId="14" fontId="1" fillId="0" borderId="64" xfId="2" applyNumberFormat="1" applyFont="1" applyBorder="1" applyAlignment="1" applyProtection="1">
      <alignment vertical="center" wrapText="1"/>
      <protection hidden="1"/>
    </xf>
    <xf numFmtId="0" fontId="8" fillId="0" borderId="38" xfId="0" applyFont="1" applyBorder="1" applyAlignment="1">
      <alignment horizontal="left" vertical="center" wrapText="1"/>
    </xf>
    <xf numFmtId="0" fontId="8" fillId="0" borderId="64" xfId="0" applyFont="1" applyBorder="1" applyAlignment="1">
      <alignment horizontal="left" vertical="center" wrapText="1"/>
    </xf>
    <xf numFmtId="0" fontId="14" fillId="3" borderId="29" xfId="0" applyFont="1" applyFill="1" applyBorder="1" applyAlignment="1">
      <alignment vertical="center" wrapText="1"/>
    </xf>
    <xf numFmtId="0" fontId="8" fillId="3" borderId="35" xfId="0" applyFont="1" applyFill="1" applyBorder="1" applyAlignment="1">
      <alignment vertical="center" wrapText="1"/>
    </xf>
    <xf numFmtId="0" fontId="8" fillId="3" borderId="14" xfId="0" applyFont="1" applyFill="1" applyBorder="1" applyAlignment="1">
      <alignment vertical="center" wrapText="1"/>
    </xf>
    <xf numFmtId="0" fontId="8" fillId="3" borderId="63" xfId="0" applyFont="1" applyFill="1" applyBorder="1" applyAlignment="1">
      <alignment vertical="center" wrapText="1"/>
    </xf>
    <xf numFmtId="0" fontId="8" fillId="6" borderId="35" xfId="0" applyFont="1" applyFill="1" applyBorder="1" applyAlignment="1">
      <alignment vertical="center" wrapText="1"/>
    </xf>
    <xf numFmtId="0" fontId="8" fillId="6" borderId="6" xfId="0" applyFont="1" applyFill="1" applyBorder="1" applyAlignment="1">
      <alignment vertical="center" wrapText="1"/>
    </xf>
    <xf numFmtId="0" fontId="8" fillId="6" borderId="14" xfId="0" applyFont="1" applyFill="1" applyBorder="1" applyAlignment="1">
      <alignment vertical="center" wrapText="1"/>
    </xf>
    <xf numFmtId="0" fontId="8" fillId="6" borderId="2" xfId="0" applyFont="1" applyFill="1" applyBorder="1" applyAlignment="1">
      <alignment vertical="center" wrapText="1"/>
    </xf>
    <xf numFmtId="0" fontId="8" fillId="6" borderId="63" xfId="0" applyFont="1" applyFill="1" applyBorder="1" applyAlignment="1">
      <alignment vertical="center" wrapText="1"/>
    </xf>
    <xf numFmtId="0" fontId="8" fillId="6" borderId="62" xfId="0" applyFont="1" applyFill="1" applyBorder="1" applyAlignment="1">
      <alignment vertical="center" wrapText="1"/>
    </xf>
    <xf numFmtId="0" fontId="14" fillId="6" borderId="29" xfId="0" applyFont="1" applyFill="1" applyBorder="1" applyAlignment="1">
      <alignment vertical="center" wrapText="1"/>
    </xf>
    <xf numFmtId="0" fontId="8" fillId="6" borderId="19" xfId="0" applyFont="1" applyFill="1" applyBorder="1" applyAlignment="1">
      <alignment vertical="center" wrapText="1"/>
    </xf>
    <xf numFmtId="0" fontId="8" fillId="6" borderId="20" xfId="0" applyFont="1" applyFill="1" applyBorder="1" applyAlignment="1">
      <alignment vertical="center" wrapText="1"/>
    </xf>
    <xf numFmtId="0" fontId="14" fillId="3" borderId="29" xfId="0" applyFont="1" applyFill="1" applyBorder="1" applyAlignment="1">
      <alignment horizontal="center" vertical="center"/>
    </xf>
    <xf numFmtId="0" fontId="0" fillId="0" borderId="35" xfId="0" applyBorder="1" applyAlignment="1">
      <alignment vertical="center"/>
    </xf>
    <xf numFmtId="0" fontId="0" fillId="0" borderId="14" xfId="0" applyBorder="1" applyAlignment="1">
      <alignment vertical="center"/>
    </xf>
    <xf numFmtId="0" fontId="8" fillId="3" borderId="0" xfId="0" applyFont="1" applyFill="1" applyAlignment="1">
      <alignment vertical="center" wrapText="1"/>
    </xf>
    <xf numFmtId="0" fontId="14" fillId="3" borderId="65" xfId="0" applyFont="1" applyFill="1" applyBorder="1" applyAlignment="1">
      <alignment horizontal="center" vertical="center"/>
    </xf>
    <xf numFmtId="0" fontId="8" fillId="0" borderId="3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left" vertical="center" wrapText="1"/>
    </xf>
    <xf numFmtId="0" fontId="7" fillId="0" borderId="0" xfId="1" applyFont="1" applyAlignment="1">
      <alignment vertical="center" wrapText="1"/>
    </xf>
    <xf numFmtId="0" fontId="7" fillId="0" borderId="0" xfId="1" applyFont="1" applyAlignment="1">
      <alignment horizontal="center" vertical="center" wrapText="1"/>
    </xf>
    <xf numFmtId="0" fontId="14" fillId="3" borderId="0" xfId="0" applyFont="1" applyFill="1" applyAlignment="1">
      <alignment vertical="center" wrapText="1"/>
    </xf>
    <xf numFmtId="0" fontId="18" fillId="0" borderId="24" xfId="0" applyFont="1" applyBorder="1" applyAlignment="1">
      <alignment horizontal="left" vertical="center" wrapText="1"/>
    </xf>
    <xf numFmtId="0" fontId="18" fillId="0" borderId="3" xfId="0" applyFont="1" applyBorder="1" applyAlignment="1">
      <alignment horizontal="left" vertical="center" wrapText="1"/>
    </xf>
    <xf numFmtId="0" fontId="18" fillId="0" borderId="3" xfId="0" applyFont="1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0" fontId="0" fillId="0" borderId="13" xfId="0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55" xfId="0" applyBorder="1" applyAlignment="1">
      <alignment vertical="center"/>
    </xf>
    <xf numFmtId="0" fontId="3" fillId="0" borderId="56" xfId="0" applyFont="1" applyBorder="1" applyAlignment="1">
      <alignment horizontal="center" vertical="center"/>
    </xf>
    <xf numFmtId="0" fontId="39" fillId="3" borderId="0" xfId="0" applyFont="1" applyFill="1" applyAlignment="1">
      <alignment vertical="center"/>
    </xf>
    <xf numFmtId="0" fontId="5" fillId="14" borderId="3" xfId="0" applyFont="1" applyFill="1" applyBorder="1" applyAlignment="1">
      <alignment vertical="center"/>
    </xf>
    <xf numFmtId="0" fontId="5" fillId="14" borderId="2" xfId="0" applyFont="1" applyFill="1" applyBorder="1" applyAlignment="1">
      <alignment horizontal="center" vertical="center"/>
    </xf>
    <xf numFmtId="0" fontId="1" fillId="13" borderId="2" xfId="0" applyFont="1" applyFill="1" applyBorder="1" applyAlignment="1">
      <alignment horizontal="left" vertical="top" wrapText="1"/>
    </xf>
    <xf numFmtId="0" fontId="1" fillId="6" borderId="6" xfId="0" applyFont="1" applyFill="1" applyBorder="1" applyAlignment="1">
      <alignment horizontal="left" vertical="top" wrapText="1"/>
    </xf>
    <xf numFmtId="0" fontId="15" fillId="0" borderId="6" xfId="0" applyFont="1" applyBorder="1" applyAlignment="1">
      <alignment horizontal="center" vertical="center"/>
    </xf>
    <xf numFmtId="0" fontId="15" fillId="0" borderId="2" xfId="0" applyFont="1" applyBorder="1"/>
    <xf numFmtId="0" fontId="7" fillId="0" borderId="2" xfId="0" applyFont="1" applyBorder="1" applyAlignment="1">
      <alignment wrapText="1"/>
    </xf>
    <xf numFmtId="0" fontId="15" fillId="0" borderId="20" xfId="0" applyFont="1" applyBorder="1"/>
    <xf numFmtId="0" fontId="35" fillId="5" borderId="2" xfId="0" applyFont="1" applyFill="1" applyBorder="1" applyAlignment="1">
      <alignment horizontal="center" vertical="center" wrapText="1"/>
    </xf>
    <xf numFmtId="0" fontId="0" fillId="0" borderId="3" xfId="0" applyBorder="1"/>
    <xf numFmtId="0" fontId="0" fillId="0" borderId="0" xfId="0" applyBorder="1"/>
    <xf numFmtId="0" fontId="11" fillId="17" borderId="19" xfId="0" applyFont="1" applyFill="1" applyBorder="1" applyAlignment="1">
      <alignment horizontal="center" vertical="center" wrapText="1"/>
    </xf>
    <xf numFmtId="0" fontId="13" fillId="18" borderId="32" xfId="0" applyFont="1" applyFill="1" applyBorder="1" applyAlignment="1">
      <alignment horizontal="center" vertical="center" wrapText="1"/>
    </xf>
    <xf numFmtId="0" fontId="29" fillId="18" borderId="20" xfId="0" applyFont="1" applyFill="1" applyBorder="1" applyAlignment="1">
      <alignment horizontal="center" vertical="center" wrapText="1"/>
    </xf>
    <xf numFmtId="0" fontId="23" fillId="18" borderId="20" xfId="0" applyFont="1" applyFill="1" applyBorder="1" applyAlignment="1">
      <alignment horizontal="center" vertical="center" wrapText="1"/>
    </xf>
    <xf numFmtId="0" fontId="23" fillId="18" borderId="21" xfId="0" applyFont="1" applyFill="1" applyBorder="1" applyAlignment="1">
      <alignment horizontal="center" vertical="center" wrapText="1"/>
    </xf>
    <xf numFmtId="0" fontId="11" fillId="18" borderId="19" xfId="0" applyFont="1" applyFill="1" applyBorder="1" applyAlignment="1">
      <alignment horizontal="center" vertical="center" wrapText="1"/>
    </xf>
    <xf numFmtId="0" fontId="11" fillId="18" borderId="20" xfId="0" applyFont="1" applyFill="1" applyBorder="1" applyAlignment="1">
      <alignment horizontal="center" vertical="center" wrapText="1"/>
    </xf>
    <xf numFmtId="0" fontId="11" fillId="18" borderId="18" xfId="0" applyFont="1" applyFill="1" applyBorder="1" applyAlignment="1">
      <alignment horizontal="center" vertical="center" wrapText="1"/>
    </xf>
    <xf numFmtId="14" fontId="11" fillId="19" borderId="22" xfId="0" applyNumberFormat="1" applyFont="1" applyFill="1" applyBorder="1" applyAlignment="1">
      <alignment horizontal="center" vertical="center" wrapText="1"/>
    </xf>
    <xf numFmtId="14" fontId="11" fillId="19" borderId="5" xfId="0" applyNumberFormat="1" applyFont="1" applyFill="1" applyBorder="1" applyAlignment="1">
      <alignment horizontal="center" vertical="center" wrapText="1"/>
    </xf>
    <xf numFmtId="0" fontId="11" fillId="19" borderId="5" xfId="0" applyFont="1" applyFill="1" applyBorder="1" applyAlignment="1">
      <alignment horizontal="center" vertical="center" wrapText="1"/>
    </xf>
    <xf numFmtId="0" fontId="11" fillId="19" borderId="36" xfId="0" applyFont="1" applyFill="1" applyBorder="1" applyAlignment="1">
      <alignment horizontal="center" vertical="center" wrapText="1"/>
    </xf>
    <xf numFmtId="0" fontId="11" fillId="19" borderId="23" xfId="0" applyFont="1" applyFill="1" applyBorder="1" applyAlignment="1">
      <alignment horizontal="center" vertical="center" wrapText="1"/>
    </xf>
    <xf numFmtId="0" fontId="11" fillId="20" borderId="0" xfId="0" applyFont="1" applyFill="1" applyAlignment="1">
      <alignment horizontal="center" vertical="center" wrapText="1"/>
    </xf>
    <xf numFmtId="0" fontId="11" fillId="20" borderId="36" xfId="0" applyFont="1" applyFill="1" applyBorder="1" applyAlignment="1">
      <alignment horizontal="center" vertical="center" wrapText="1"/>
    </xf>
    <xf numFmtId="0" fontId="11" fillId="20" borderId="23" xfId="0" applyFont="1" applyFill="1" applyBorder="1" applyAlignment="1">
      <alignment horizontal="center" vertical="center" wrapText="1"/>
    </xf>
    <xf numFmtId="0" fontId="8" fillId="3" borderId="67" xfId="0" applyFont="1" applyFill="1" applyBorder="1" applyAlignment="1">
      <alignment wrapText="1"/>
    </xf>
    <xf numFmtId="0" fontId="8" fillId="3" borderId="68" xfId="0" applyFont="1" applyFill="1" applyBorder="1" applyAlignment="1">
      <alignment wrapText="1"/>
    </xf>
    <xf numFmtId="0" fontId="8" fillId="3" borderId="36" xfId="0" applyFont="1" applyFill="1" applyBorder="1" applyAlignment="1">
      <alignment wrapText="1"/>
    </xf>
    <xf numFmtId="0" fontId="8" fillId="3" borderId="0" xfId="0" applyFont="1" applyFill="1" applyBorder="1" applyAlignment="1">
      <alignment wrapText="1"/>
    </xf>
    <xf numFmtId="0" fontId="8" fillId="3" borderId="70" xfId="0" applyFont="1" applyFill="1" applyBorder="1" applyAlignment="1">
      <alignment wrapText="1"/>
    </xf>
    <xf numFmtId="0" fontId="14" fillId="21" borderId="2" xfId="0" applyFont="1" applyFill="1" applyBorder="1" applyAlignment="1">
      <alignment horizontal="center" wrapText="1"/>
    </xf>
    <xf numFmtId="0" fontId="0" fillId="3" borderId="2" xfId="0" applyFill="1" applyBorder="1" applyAlignment="1">
      <alignment horizontal="center"/>
    </xf>
    <xf numFmtId="0" fontId="34" fillId="3" borderId="2" xfId="0" applyFont="1" applyFill="1" applyBorder="1" applyAlignment="1">
      <alignment horizontal="center" vertical="center" wrapText="1"/>
    </xf>
    <xf numFmtId="0" fontId="40" fillId="3" borderId="2" xfId="0" applyFont="1" applyFill="1" applyBorder="1" applyAlignment="1">
      <alignment horizontal="center" vertical="center" wrapText="1"/>
    </xf>
    <xf numFmtId="0" fontId="34" fillId="3" borderId="67" xfId="0" applyFont="1" applyFill="1" applyBorder="1" applyAlignment="1">
      <alignment horizontal="center" vertical="center" wrapText="1"/>
    </xf>
    <xf numFmtId="0" fontId="8" fillId="3" borderId="68" xfId="0" applyFont="1" applyFill="1" applyBorder="1" applyAlignment="1">
      <alignment horizontal="center" vertical="center" wrapText="1"/>
    </xf>
    <xf numFmtId="0" fontId="8" fillId="3" borderId="69" xfId="0" applyFont="1" applyFill="1" applyBorder="1" applyAlignment="1">
      <alignment horizontal="center" vertical="center" wrapText="1"/>
    </xf>
    <xf numFmtId="0" fontId="8" fillId="3" borderId="36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8" fillId="3" borderId="37" xfId="0" applyFont="1" applyFill="1" applyBorder="1" applyAlignment="1">
      <alignment horizontal="center" vertical="center" wrapText="1"/>
    </xf>
    <xf numFmtId="0" fontId="8" fillId="3" borderId="24" xfId="0" applyFont="1" applyFill="1" applyBorder="1" applyAlignment="1">
      <alignment horizontal="center" vertical="center" wrapText="1"/>
    </xf>
    <xf numFmtId="0" fontId="8" fillId="3" borderId="70" xfId="0" applyFont="1" applyFill="1" applyBorder="1" applyAlignment="1">
      <alignment horizontal="center" vertical="center" wrapText="1"/>
    </xf>
    <xf numFmtId="0" fontId="8" fillId="3" borderId="60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left" wrapText="1"/>
    </xf>
    <xf numFmtId="0" fontId="8" fillId="3" borderId="4" xfId="0" applyFont="1" applyFill="1" applyBorder="1" applyAlignment="1">
      <alignment horizontal="left" wrapText="1"/>
    </xf>
    <xf numFmtId="0" fontId="8" fillId="3" borderId="2" xfId="0" applyFont="1" applyFill="1" applyBorder="1" applyAlignment="1">
      <alignment horizontal="left" wrapText="1"/>
    </xf>
    <xf numFmtId="0" fontId="8" fillId="3" borderId="3" xfId="0" applyFont="1" applyFill="1" applyBorder="1" applyAlignment="1">
      <alignment horizontal="left" vertical="center" wrapText="1"/>
    </xf>
    <xf numFmtId="0" fontId="8" fillId="3" borderId="4" xfId="0" applyFont="1" applyFill="1" applyBorder="1" applyAlignment="1">
      <alignment horizontal="left" vertical="center" wrapText="1"/>
    </xf>
    <xf numFmtId="0" fontId="11" fillId="18" borderId="9" xfId="0" applyFont="1" applyFill="1" applyBorder="1" applyAlignment="1">
      <alignment horizontal="center" vertical="center" wrapText="1"/>
    </xf>
    <xf numFmtId="0" fontId="11" fillId="18" borderId="41" xfId="0" applyFont="1" applyFill="1" applyBorder="1" applyAlignment="1">
      <alignment horizontal="center" vertical="center" wrapText="1"/>
    </xf>
    <xf numFmtId="0" fontId="11" fillId="18" borderId="10" xfId="0" applyFont="1" applyFill="1" applyBorder="1" applyAlignment="1">
      <alignment horizontal="center" vertical="center" wrapText="1"/>
    </xf>
    <xf numFmtId="0" fontId="11" fillId="18" borderId="11" xfId="0" applyFont="1" applyFill="1" applyBorder="1" applyAlignment="1">
      <alignment horizontal="center" vertical="center" wrapText="1"/>
    </xf>
    <xf numFmtId="0" fontId="15" fillId="0" borderId="5" xfId="2" applyFont="1" applyBorder="1" applyAlignment="1" applyProtection="1">
      <alignment horizontal="center" vertical="center" wrapText="1"/>
      <protection hidden="1"/>
    </xf>
    <xf numFmtId="0" fontId="15" fillId="0" borderId="32" xfId="2" applyFont="1" applyBorder="1" applyAlignment="1" applyProtection="1">
      <alignment horizontal="center" vertical="center" wrapText="1"/>
      <protection hidden="1"/>
    </xf>
    <xf numFmtId="0" fontId="15" fillId="0" borderId="44" xfId="2" applyFont="1" applyBorder="1" applyAlignment="1" applyProtection="1">
      <alignment horizontal="center" vertical="center" wrapText="1"/>
      <protection hidden="1"/>
    </xf>
    <xf numFmtId="0" fontId="7" fillId="5" borderId="5" xfId="1" applyFont="1" applyFill="1" applyBorder="1" applyAlignment="1">
      <alignment horizontal="center" vertical="center" wrapText="1"/>
    </xf>
    <xf numFmtId="0" fontId="7" fillId="5" borderId="44" xfId="1" applyFont="1" applyFill="1" applyBorder="1" applyAlignment="1">
      <alignment horizontal="center" vertical="center" wrapText="1"/>
    </xf>
    <xf numFmtId="2" fontId="24" fillId="6" borderId="32" xfId="0" applyNumberFormat="1" applyFont="1" applyFill="1" applyBorder="1" applyAlignment="1">
      <alignment horizontal="center" vertical="center" wrapText="1"/>
    </xf>
    <xf numFmtId="2" fontId="24" fillId="6" borderId="5" xfId="0" applyNumberFormat="1" applyFont="1" applyFill="1" applyBorder="1" applyAlignment="1">
      <alignment horizontal="center" vertical="center" wrapText="1"/>
    </xf>
    <xf numFmtId="2" fontId="24" fillId="6" borderId="44" xfId="0" applyNumberFormat="1" applyFont="1" applyFill="1" applyBorder="1" applyAlignment="1">
      <alignment horizontal="center" vertical="center" wrapText="1"/>
    </xf>
    <xf numFmtId="0" fontId="24" fillId="6" borderId="32" xfId="0" applyFont="1" applyFill="1" applyBorder="1" applyAlignment="1">
      <alignment horizontal="center" vertical="center" wrapText="1"/>
    </xf>
    <xf numFmtId="0" fontId="24" fillId="6" borderId="5" xfId="0" applyFont="1" applyFill="1" applyBorder="1" applyAlignment="1">
      <alignment horizontal="center" vertical="center" wrapText="1"/>
    </xf>
    <xf numFmtId="0" fontId="24" fillId="6" borderId="44" xfId="0" applyFont="1" applyFill="1" applyBorder="1" applyAlignment="1">
      <alignment horizontal="center" vertical="center" wrapText="1"/>
    </xf>
    <xf numFmtId="0" fontId="25" fillId="0" borderId="11" xfId="2" applyFont="1" applyBorder="1" applyAlignment="1" applyProtection="1">
      <alignment horizontal="center" vertical="center" wrapText="1"/>
      <protection hidden="1"/>
    </xf>
    <xf numFmtId="0" fontId="25" fillId="0" borderId="2" xfId="2" applyFont="1" applyBorder="1" applyAlignment="1" applyProtection="1">
      <alignment horizontal="center" vertical="center" wrapText="1"/>
      <protection hidden="1"/>
    </xf>
    <xf numFmtId="0" fontId="25" fillId="0" borderId="20" xfId="2" applyFont="1" applyBorder="1" applyAlignment="1" applyProtection="1">
      <alignment horizontal="center" vertical="center" wrapText="1"/>
      <protection hidden="1"/>
    </xf>
    <xf numFmtId="0" fontId="23" fillId="18" borderId="32" xfId="0" applyFont="1" applyFill="1" applyBorder="1" applyAlignment="1">
      <alignment horizontal="center" vertical="center" wrapText="1"/>
    </xf>
    <xf numFmtId="0" fontId="23" fillId="18" borderId="44" xfId="0" applyFont="1" applyFill="1" applyBorder="1" applyAlignment="1">
      <alignment horizontal="center" vertical="center" wrapText="1"/>
    </xf>
    <xf numFmtId="0" fontId="15" fillId="0" borderId="37" xfId="2" applyFont="1" applyBorder="1" applyAlignment="1" applyProtection="1">
      <alignment horizontal="center" vertical="center" wrapText="1"/>
      <protection hidden="1"/>
    </xf>
    <xf numFmtId="0" fontId="18" fillId="0" borderId="46" xfId="0" applyFont="1" applyBorder="1" applyAlignment="1">
      <alignment horizontal="left" vertical="top" wrapText="1"/>
    </xf>
    <xf numFmtId="0" fontId="18" fillId="0" borderId="23" xfId="0" applyFont="1" applyBorder="1" applyAlignment="1">
      <alignment horizontal="left" vertical="top" wrapText="1"/>
    </xf>
    <xf numFmtId="0" fontId="18" fillId="0" borderId="47" xfId="0" applyFont="1" applyBorder="1" applyAlignment="1">
      <alignment horizontal="left" vertical="top" wrapText="1"/>
    </xf>
    <xf numFmtId="0" fontId="15" fillId="0" borderId="33" xfId="2" applyFont="1" applyBorder="1" applyAlignment="1" applyProtection="1">
      <alignment horizontal="center" vertical="center" wrapText="1"/>
      <protection hidden="1"/>
    </xf>
    <xf numFmtId="0" fontId="15" fillId="0" borderId="22" xfId="2" applyFont="1" applyBorder="1" applyAlignment="1" applyProtection="1">
      <alignment horizontal="center" vertical="center" wrapText="1"/>
      <protection hidden="1"/>
    </xf>
    <xf numFmtId="0" fontId="15" fillId="0" borderId="45" xfId="2" applyFont="1" applyBorder="1" applyAlignment="1" applyProtection="1">
      <alignment horizontal="center" vertical="center" wrapText="1"/>
      <protection hidden="1"/>
    </xf>
    <xf numFmtId="0" fontId="16" fillId="0" borderId="32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6" fillId="0" borderId="44" xfId="0" applyFont="1" applyBorder="1" applyAlignment="1">
      <alignment horizontal="center" vertical="center" wrapText="1"/>
    </xf>
    <xf numFmtId="0" fontId="16" fillId="0" borderId="32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6" fillId="0" borderId="44" xfId="0" applyFont="1" applyBorder="1" applyAlignment="1">
      <alignment horizontal="center" vertical="center"/>
    </xf>
    <xf numFmtId="0" fontId="11" fillId="19" borderId="26" xfId="0" applyFont="1" applyFill="1" applyBorder="1" applyAlignment="1">
      <alignment horizontal="center" vertical="center" wrapText="1"/>
    </xf>
    <xf numFmtId="0" fontId="11" fillId="19" borderId="27" xfId="0" applyFont="1" applyFill="1" applyBorder="1" applyAlignment="1">
      <alignment horizontal="center" vertical="center" wrapText="1"/>
    </xf>
    <xf numFmtId="0" fontId="11" fillId="19" borderId="28" xfId="0" applyFont="1" applyFill="1" applyBorder="1" applyAlignment="1">
      <alignment horizontal="center" vertical="center" wrapText="1"/>
    </xf>
    <xf numFmtId="0" fontId="18" fillId="0" borderId="32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18" fillId="0" borderId="44" xfId="0" applyFont="1" applyBorder="1" applyAlignment="1">
      <alignment horizontal="center" vertical="center"/>
    </xf>
    <xf numFmtId="0" fontId="14" fillId="22" borderId="22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left" vertical="top" wrapText="1"/>
    </xf>
    <xf numFmtId="0" fontId="14" fillId="6" borderId="5" xfId="0" applyFont="1" applyFill="1" applyBorder="1" applyAlignment="1">
      <alignment horizontal="center" vertical="center"/>
    </xf>
    <xf numFmtId="0" fontId="8" fillId="6" borderId="6" xfId="0" applyFont="1" applyFill="1" applyBorder="1" applyAlignment="1">
      <alignment horizontal="left" vertical="top" wrapText="1"/>
    </xf>
    <xf numFmtId="0" fontId="8" fillId="6" borderId="2" xfId="0" applyFont="1" applyFill="1" applyBorder="1" applyAlignment="1">
      <alignment horizontal="left" vertical="top" wrapText="1"/>
    </xf>
    <xf numFmtId="0" fontId="8" fillId="6" borderId="20" xfId="0" applyFont="1" applyFill="1" applyBorder="1" applyAlignment="1">
      <alignment horizontal="left" vertical="top" wrapText="1"/>
    </xf>
    <xf numFmtId="0" fontId="1" fillId="3" borderId="6" xfId="0" applyFont="1" applyFill="1" applyBorder="1" applyAlignment="1">
      <alignment horizontal="left" vertical="top" wrapText="1"/>
    </xf>
    <xf numFmtId="0" fontId="1" fillId="3" borderId="2" xfId="0" applyFont="1" applyFill="1" applyBorder="1" applyAlignment="1">
      <alignment horizontal="left" vertical="top" wrapText="1"/>
    </xf>
    <xf numFmtId="0" fontId="1" fillId="3" borderId="20" xfId="0" applyFont="1" applyFill="1" applyBorder="1" applyAlignment="1">
      <alignment horizontal="left" vertical="top" wrapText="1"/>
    </xf>
    <xf numFmtId="0" fontId="1" fillId="3" borderId="5" xfId="0" applyFont="1" applyFill="1" applyBorder="1" applyAlignment="1">
      <alignment horizontal="center" vertical="top" wrapText="1"/>
    </xf>
    <xf numFmtId="0" fontId="1" fillId="3" borderId="44" xfId="0" applyFont="1" applyFill="1" applyBorder="1" applyAlignment="1">
      <alignment horizontal="center" vertical="top" wrapText="1"/>
    </xf>
    <xf numFmtId="0" fontId="7" fillId="0" borderId="23" xfId="0" applyFont="1" applyBorder="1" applyAlignment="1">
      <alignment horizontal="left" vertical="top" wrapText="1"/>
    </xf>
    <xf numFmtId="0" fontId="7" fillId="0" borderId="23" xfId="0" applyFont="1" applyBorder="1" applyAlignment="1">
      <alignment horizontal="left" vertical="top"/>
    </xf>
    <xf numFmtId="0" fontId="7" fillId="0" borderId="22" xfId="2" applyFont="1" applyBorder="1" applyAlignment="1" applyProtection="1">
      <alignment horizontal="center" vertical="center" wrapText="1"/>
      <protection hidden="1"/>
    </xf>
    <xf numFmtId="0" fontId="15" fillId="0" borderId="49" xfId="1" applyFont="1" applyBorder="1" applyAlignment="1">
      <alignment horizontal="center" vertical="center" wrapText="1"/>
    </xf>
    <xf numFmtId="0" fontId="15" fillId="0" borderId="48" xfId="1" applyFont="1" applyBorder="1" applyAlignment="1">
      <alignment horizontal="center" vertical="center" wrapText="1"/>
    </xf>
    <xf numFmtId="0" fontId="15" fillId="0" borderId="50" xfId="1" applyFont="1" applyBorder="1" applyAlignment="1">
      <alignment horizontal="center" vertical="center" wrapText="1"/>
    </xf>
    <xf numFmtId="0" fontId="7" fillId="0" borderId="49" xfId="1" applyFont="1" applyBorder="1" applyAlignment="1">
      <alignment horizontal="left" vertical="top" wrapText="1"/>
    </xf>
    <xf numFmtId="0" fontId="7" fillId="0" borderId="48" xfId="1" applyFont="1" applyBorder="1" applyAlignment="1">
      <alignment horizontal="left" vertical="top" wrapText="1"/>
    </xf>
    <xf numFmtId="0" fontId="7" fillId="0" borderId="50" xfId="1" applyFont="1" applyBorder="1" applyAlignment="1">
      <alignment horizontal="left" vertical="top" wrapText="1"/>
    </xf>
    <xf numFmtId="0" fontId="7" fillId="5" borderId="46" xfId="1" applyFont="1" applyFill="1" applyBorder="1" applyAlignment="1">
      <alignment horizontal="center" vertical="center" wrapText="1"/>
    </xf>
    <xf numFmtId="0" fontId="7" fillId="5" borderId="23" xfId="1" applyFont="1" applyFill="1" applyBorder="1" applyAlignment="1">
      <alignment horizontal="center" vertical="center" wrapText="1"/>
    </xf>
    <xf numFmtId="0" fontId="7" fillId="5" borderId="47" xfId="1" applyFont="1" applyFill="1" applyBorder="1" applyAlignment="1">
      <alignment horizontal="center" vertical="center" wrapText="1"/>
    </xf>
    <xf numFmtId="0" fontId="11" fillId="15" borderId="2" xfId="0" applyFont="1" applyFill="1" applyBorder="1" applyAlignment="1">
      <alignment horizontal="center" vertical="center" wrapText="1"/>
    </xf>
    <xf numFmtId="0" fontId="11" fillId="18" borderId="19" xfId="0" applyFont="1" applyFill="1" applyBorder="1" applyAlignment="1">
      <alignment horizontal="center" vertical="center" wrapText="1"/>
    </xf>
    <xf numFmtId="0" fontId="28" fillId="15" borderId="45" xfId="0" applyFont="1" applyFill="1" applyBorder="1" applyAlignment="1">
      <alignment horizontal="center" vertical="center"/>
    </xf>
    <xf numFmtId="0" fontId="28" fillId="15" borderId="5" xfId="0" applyFont="1" applyFill="1" applyBorder="1" applyAlignment="1">
      <alignment horizontal="center" vertical="center"/>
    </xf>
    <xf numFmtId="0" fontId="28" fillId="15" borderId="44" xfId="0" applyFont="1" applyFill="1" applyBorder="1" applyAlignment="1">
      <alignment horizontal="center" vertical="center"/>
    </xf>
    <xf numFmtId="0" fontId="28" fillId="15" borderId="23" xfId="0" applyFont="1" applyFill="1" applyBorder="1" applyAlignment="1">
      <alignment horizontal="center" vertical="center"/>
    </xf>
    <xf numFmtId="0" fontId="28" fillId="16" borderId="66" xfId="0" applyFont="1" applyFill="1" applyBorder="1" applyAlignment="1">
      <alignment horizontal="center" vertical="center"/>
    </xf>
    <xf numFmtId="0" fontId="28" fillId="16" borderId="25" xfId="0" applyFont="1" applyFill="1" applyBorder="1" applyAlignment="1">
      <alignment horizontal="center" vertical="center"/>
    </xf>
    <xf numFmtId="0" fontId="28" fillId="16" borderId="61" xfId="0" applyFont="1" applyFill="1" applyBorder="1" applyAlignment="1">
      <alignment horizontal="center" vertical="center"/>
    </xf>
    <xf numFmtId="0" fontId="9" fillId="17" borderId="55" xfId="0" applyFont="1" applyFill="1" applyBorder="1" applyAlignment="1">
      <alignment horizontal="center" vertical="center" wrapText="1"/>
    </xf>
    <xf numFmtId="0" fontId="9" fillId="17" borderId="13" xfId="0" applyFont="1" applyFill="1" applyBorder="1" applyAlignment="1">
      <alignment horizontal="center" vertical="center" wrapText="1"/>
    </xf>
    <xf numFmtId="0" fontId="9" fillId="17" borderId="16" xfId="0" applyFont="1" applyFill="1" applyBorder="1" applyAlignment="1">
      <alignment horizontal="center" vertical="center" wrapText="1"/>
    </xf>
    <xf numFmtId="0" fontId="9" fillId="17" borderId="42" xfId="0" applyFont="1" applyFill="1" applyBorder="1" applyAlignment="1">
      <alignment horizontal="center" vertical="center" wrapText="1"/>
    </xf>
    <xf numFmtId="0" fontId="9" fillId="17" borderId="43" xfId="0" applyFont="1" applyFill="1" applyBorder="1" applyAlignment="1">
      <alignment horizontal="center" vertical="center" wrapText="1"/>
    </xf>
    <xf numFmtId="0" fontId="9" fillId="17" borderId="51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 vertical="center" wrapText="1"/>
    </xf>
    <xf numFmtId="0" fontId="11" fillId="2" borderId="57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11" fillId="15" borderId="10" xfId="0" applyFont="1" applyFill="1" applyBorder="1" applyAlignment="1">
      <alignment horizontal="center" vertical="center" wrapText="1"/>
    </xf>
    <xf numFmtId="0" fontId="11" fillId="15" borderId="14" xfId="0" applyFont="1" applyFill="1" applyBorder="1" applyAlignment="1">
      <alignment horizontal="center" vertical="center" wrapText="1"/>
    </xf>
    <xf numFmtId="0" fontId="11" fillId="15" borderId="70" xfId="0" applyFont="1" applyFill="1" applyBorder="1" applyAlignment="1">
      <alignment horizontal="center" vertical="center" wrapText="1"/>
    </xf>
    <xf numFmtId="0" fontId="11" fillId="15" borderId="71" xfId="0" applyFont="1" applyFill="1" applyBorder="1" applyAlignment="1">
      <alignment horizontal="center" vertical="center" wrapText="1"/>
    </xf>
    <xf numFmtId="0" fontId="11" fillId="15" borderId="68" xfId="0" applyFont="1" applyFill="1" applyBorder="1" applyAlignment="1">
      <alignment horizontal="center" vertical="center" wrapText="1"/>
    </xf>
    <xf numFmtId="0" fontId="28" fillId="15" borderId="33" xfId="0" applyFont="1" applyFill="1" applyBorder="1" applyAlignment="1">
      <alignment horizontal="center" vertical="center"/>
    </xf>
    <xf numFmtId="0" fontId="28" fillId="15" borderId="32" xfId="0" applyFont="1" applyFill="1" applyBorder="1" applyAlignment="1">
      <alignment horizontal="center" vertical="center"/>
    </xf>
    <xf numFmtId="0" fontId="11" fillId="15" borderId="11" xfId="0" applyFont="1" applyFill="1" applyBorder="1" applyAlignment="1">
      <alignment horizontal="center" vertical="center" wrapText="1"/>
    </xf>
    <xf numFmtId="0" fontId="11" fillId="20" borderId="27" xfId="0" applyFont="1" applyFill="1" applyBorder="1" applyAlignment="1">
      <alignment horizontal="center" vertical="center" wrapText="1"/>
    </xf>
    <xf numFmtId="0" fontId="11" fillId="20" borderId="28" xfId="0" applyFont="1" applyFill="1" applyBorder="1" applyAlignment="1">
      <alignment horizontal="center" vertical="center" wrapText="1"/>
    </xf>
    <xf numFmtId="0" fontId="12" fillId="17" borderId="39" xfId="0" applyFont="1" applyFill="1" applyBorder="1" applyAlignment="1">
      <alignment horizontal="center" vertical="center" wrapText="1"/>
    </xf>
    <xf numFmtId="0" fontId="12" fillId="17" borderId="40" xfId="0" applyFont="1" applyFill="1" applyBorder="1" applyAlignment="1">
      <alignment horizontal="center" vertical="center" wrapText="1"/>
    </xf>
    <xf numFmtId="0" fontId="12" fillId="17" borderId="41" xfId="0" applyFont="1" applyFill="1" applyBorder="1" applyAlignment="1">
      <alignment horizontal="center" vertical="center" wrapText="1"/>
    </xf>
    <xf numFmtId="0" fontId="12" fillId="18" borderId="26" xfId="0" applyFont="1" applyFill="1" applyBorder="1" applyAlignment="1">
      <alignment horizontal="center" vertical="center" wrapText="1"/>
    </xf>
    <xf numFmtId="0" fontId="12" fillId="18" borderId="27" xfId="0" applyFont="1" applyFill="1" applyBorder="1" applyAlignment="1">
      <alignment horizontal="center" vertical="center" wrapText="1"/>
    </xf>
    <xf numFmtId="0" fontId="12" fillId="18" borderId="1" xfId="0" applyFont="1" applyFill="1" applyBorder="1" applyAlignment="1">
      <alignment horizontal="center" vertical="center" wrapText="1"/>
    </xf>
    <xf numFmtId="0" fontId="12" fillId="18" borderId="28" xfId="0" applyFont="1" applyFill="1" applyBorder="1" applyAlignment="1">
      <alignment horizontal="center" vertical="center" wrapText="1"/>
    </xf>
    <xf numFmtId="0" fontId="11" fillId="17" borderId="14" xfId="0" applyFont="1" applyFill="1" applyBorder="1" applyAlignment="1">
      <alignment horizontal="center" vertical="center" wrapText="1"/>
    </xf>
    <xf numFmtId="0" fontId="11" fillId="17" borderId="2" xfId="0" applyFont="1" applyFill="1" applyBorder="1" applyAlignment="1">
      <alignment horizontal="center" vertical="center" wrapText="1"/>
    </xf>
    <xf numFmtId="0" fontId="11" fillId="17" borderId="15" xfId="0" applyFont="1" applyFill="1" applyBorder="1" applyAlignment="1">
      <alignment horizontal="center" vertical="center" wrapText="1"/>
    </xf>
    <xf numFmtId="0" fontId="14" fillId="22" borderId="33" xfId="0" applyFont="1" applyFill="1" applyBorder="1" applyAlignment="1">
      <alignment horizontal="center" vertical="center" wrapText="1"/>
    </xf>
    <xf numFmtId="0" fontId="14" fillId="22" borderId="45" xfId="0" applyFont="1" applyFill="1" applyBorder="1" applyAlignment="1">
      <alignment horizontal="center" vertical="center" wrapText="1"/>
    </xf>
    <xf numFmtId="0" fontId="8" fillId="6" borderId="32" xfId="0" applyFont="1" applyFill="1" applyBorder="1" applyAlignment="1">
      <alignment horizontal="left" vertical="top" wrapText="1"/>
    </xf>
    <xf numFmtId="0" fontId="8" fillId="6" borderId="5" xfId="0" applyFont="1" applyFill="1" applyBorder="1" applyAlignment="1">
      <alignment horizontal="left" vertical="top" wrapText="1"/>
    </xf>
    <xf numFmtId="0" fontId="8" fillId="6" borderId="44" xfId="0" applyFont="1" applyFill="1" applyBorder="1" applyAlignment="1">
      <alignment horizontal="left" vertical="top" wrapText="1"/>
    </xf>
    <xf numFmtId="0" fontId="14" fillId="6" borderId="32" xfId="0" applyFont="1" applyFill="1" applyBorder="1" applyAlignment="1">
      <alignment horizontal="center" vertical="center"/>
    </xf>
    <xf numFmtId="0" fontId="14" fillId="6" borderId="44" xfId="0" applyFont="1" applyFill="1" applyBorder="1" applyAlignment="1">
      <alignment horizontal="center" vertical="center"/>
    </xf>
    <xf numFmtId="0" fontId="8" fillId="3" borderId="32" xfId="0" applyFont="1" applyFill="1" applyBorder="1" applyAlignment="1">
      <alignment horizontal="left" vertical="top" wrapText="1"/>
    </xf>
    <xf numFmtId="0" fontId="8" fillId="3" borderId="44" xfId="0" applyFont="1" applyFill="1" applyBorder="1" applyAlignment="1">
      <alignment horizontal="left" vertical="top" wrapText="1"/>
    </xf>
    <xf numFmtId="0" fontId="7" fillId="5" borderId="32" xfId="1" applyFont="1" applyFill="1" applyBorder="1" applyAlignment="1">
      <alignment horizontal="center" vertical="center" wrapText="1"/>
    </xf>
    <xf numFmtId="0" fontId="25" fillId="0" borderId="32" xfId="2" applyFont="1" applyBorder="1" applyAlignment="1" applyProtection="1">
      <alignment horizontal="center" vertical="center" wrapText="1"/>
      <protection hidden="1"/>
    </xf>
    <xf numFmtId="0" fontId="25" fillId="0" borderId="5" xfId="2" applyFont="1" applyBorder="1" applyAlignment="1" applyProtection="1">
      <alignment horizontal="center" vertical="center" wrapText="1"/>
      <protection hidden="1"/>
    </xf>
    <xf numFmtId="0" fontId="25" fillId="0" borderId="44" xfId="2" applyFont="1" applyBorder="1" applyAlignment="1" applyProtection="1">
      <alignment horizontal="center" vertical="center" wrapText="1"/>
      <protection hidden="1"/>
    </xf>
    <xf numFmtId="0" fontId="0" fillId="0" borderId="3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8" fillId="3" borderId="32" xfId="0" applyFont="1" applyFill="1" applyBorder="1" applyAlignment="1">
      <alignment horizontal="left" vertical="center" wrapText="1"/>
    </xf>
    <xf numFmtId="0" fontId="8" fillId="3" borderId="5" xfId="0" applyFont="1" applyFill="1" applyBorder="1" applyAlignment="1">
      <alignment horizontal="left" vertical="center" wrapText="1"/>
    </xf>
    <xf numFmtId="0" fontId="8" fillId="3" borderId="44" xfId="0" applyFont="1" applyFill="1" applyBorder="1" applyAlignment="1">
      <alignment horizontal="left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44" xfId="0" applyFont="1" applyBorder="1" applyAlignment="1">
      <alignment horizontal="center" vertical="center" wrapText="1"/>
    </xf>
    <xf numFmtId="0" fontId="36" fillId="3" borderId="32" xfId="0" applyFont="1" applyFill="1" applyBorder="1" applyAlignment="1">
      <alignment horizontal="center" vertical="top" wrapText="1"/>
    </xf>
    <xf numFmtId="0" fontId="36" fillId="3" borderId="5" xfId="0" applyFont="1" applyFill="1" applyBorder="1" applyAlignment="1">
      <alignment horizontal="center" vertical="top" wrapText="1"/>
    </xf>
    <xf numFmtId="0" fontId="36" fillId="3" borderId="44" xfId="0" applyFont="1" applyFill="1" applyBorder="1" applyAlignment="1">
      <alignment horizontal="center" vertical="top" wrapText="1"/>
    </xf>
    <xf numFmtId="0" fontId="1" fillId="3" borderId="32" xfId="0" applyFont="1" applyFill="1" applyBorder="1" applyAlignment="1">
      <alignment horizontal="center" vertical="top" wrapText="1"/>
    </xf>
    <xf numFmtId="0" fontId="31" fillId="3" borderId="0" xfId="0" applyFont="1" applyFill="1" applyAlignment="1">
      <alignment horizontal="center"/>
    </xf>
    <xf numFmtId="0" fontId="3" fillId="3" borderId="0" xfId="0" applyFont="1" applyFill="1" applyAlignment="1">
      <alignment horizontal="center"/>
    </xf>
    <xf numFmtId="0" fontId="34" fillId="0" borderId="0" xfId="0" applyFont="1" applyAlignment="1">
      <alignment horizontal="center" vertical="center"/>
    </xf>
    <xf numFmtId="0" fontId="27" fillId="0" borderId="10" xfId="0" applyFont="1" applyBorder="1" applyAlignment="1">
      <alignment horizontal="center" vertical="center" wrapText="1"/>
    </xf>
    <xf numFmtId="0" fontId="27" fillId="0" borderId="19" xfId="0" applyFont="1" applyBorder="1" applyAlignment="1">
      <alignment horizontal="center" vertical="center" wrapText="1"/>
    </xf>
    <xf numFmtId="0" fontId="27" fillId="0" borderId="11" xfId="0" applyFont="1" applyBorder="1" applyAlignment="1">
      <alignment horizontal="center" vertical="center" wrapText="1"/>
    </xf>
    <xf numFmtId="0" fontId="27" fillId="0" borderId="20" xfId="0" applyFont="1" applyBorder="1" applyAlignment="1">
      <alignment horizontal="center" vertical="center" wrapText="1"/>
    </xf>
    <xf numFmtId="0" fontId="27" fillId="0" borderId="12" xfId="0" applyFont="1" applyBorder="1" applyAlignment="1">
      <alignment horizontal="center" vertical="center" wrapText="1"/>
    </xf>
    <xf numFmtId="0" fontId="27" fillId="0" borderId="21" xfId="0" applyFont="1" applyBorder="1" applyAlignment="1">
      <alignment horizontal="center" vertical="center" wrapText="1"/>
    </xf>
    <xf numFmtId="0" fontId="31" fillId="12" borderId="29" xfId="0" applyFont="1" applyFill="1" applyBorder="1" applyAlignment="1">
      <alignment horizontal="center" vertical="center" wrapText="1"/>
    </xf>
    <xf numFmtId="0" fontId="31" fillId="12" borderId="30" xfId="0" applyFont="1" applyFill="1" applyBorder="1" applyAlignment="1">
      <alignment horizontal="center" vertical="center" wrapText="1"/>
    </xf>
    <xf numFmtId="0" fontId="31" fillId="12" borderId="31" xfId="0" applyFont="1" applyFill="1" applyBorder="1" applyAlignment="1">
      <alignment horizontal="center" vertical="center" wrapText="1"/>
    </xf>
    <xf numFmtId="0" fontId="0" fillId="0" borderId="20" xfId="0" applyBorder="1" applyAlignment="1">
      <alignment horizontal="left" vertical="center" wrapText="1"/>
    </xf>
    <xf numFmtId="0" fontId="3" fillId="3" borderId="30" xfId="0" applyFont="1" applyFill="1" applyBorder="1" applyAlignment="1">
      <alignment horizontal="center" vertical="center"/>
    </xf>
    <xf numFmtId="0" fontId="32" fillId="0" borderId="6" xfId="0" applyFont="1" applyBorder="1" applyAlignment="1">
      <alignment horizontal="center" vertical="center" wrapText="1"/>
    </xf>
    <xf numFmtId="0" fontId="32" fillId="0" borderId="2" xfId="0" applyFont="1" applyBorder="1" applyAlignment="1">
      <alignment horizontal="center" vertical="center" wrapText="1"/>
    </xf>
    <xf numFmtId="0" fontId="32" fillId="0" borderId="20" xfId="0" applyFont="1" applyBorder="1" applyAlignment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38" xfId="0" applyBorder="1" applyAlignment="1">
      <alignment horizontal="left" vertical="center" wrapText="1"/>
    </xf>
    <xf numFmtId="0" fontId="0" fillId="0" borderId="21" xfId="0" applyBorder="1" applyAlignment="1">
      <alignment horizontal="left" vertical="center" wrapText="1"/>
    </xf>
    <xf numFmtId="0" fontId="31" fillId="12" borderId="26" xfId="0" applyFont="1" applyFill="1" applyBorder="1" applyAlignment="1">
      <alignment horizontal="center" vertical="center"/>
    </xf>
    <xf numFmtId="0" fontId="31" fillId="12" borderId="27" xfId="0" applyFont="1" applyFill="1" applyBorder="1" applyAlignment="1">
      <alignment horizontal="center" vertical="center"/>
    </xf>
    <xf numFmtId="0" fontId="31" fillId="12" borderId="28" xfId="0" applyFont="1" applyFill="1" applyBorder="1" applyAlignment="1">
      <alignment horizontal="center" vertical="center"/>
    </xf>
    <xf numFmtId="0" fontId="10" fillId="0" borderId="25" xfId="0" applyFont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31" fillId="12" borderId="26" xfId="0" applyFont="1" applyFill="1" applyBorder="1" applyAlignment="1">
      <alignment horizontal="center" vertical="center" wrapText="1"/>
    </xf>
    <xf numFmtId="0" fontId="31" fillId="12" borderId="28" xfId="0" applyFont="1" applyFill="1" applyBorder="1" applyAlignment="1">
      <alignment horizontal="center" vertical="center" wrapText="1"/>
    </xf>
    <xf numFmtId="0" fontId="10" fillId="0" borderId="25" xfId="0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26" fillId="0" borderId="26" xfId="0" applyFont="1" applyBorder="1" applyAlignment="1">
      <alignment horizontal="center" vertical="center" wrapText="1"/>
    </xf>
    <xf numFmtId="0" fontId="26" fillId="0" borderId="28" xfId="0" applyFont="1" applyBorder="1" applyAlignment="1">
      <alignment horizontal="center" vertical="center" wrapText="1"/>
    </xf>
    <xf numFmtId="0" fontId="32" fillId="0" borderId="39" xfId="0" applyFont="1" applyBorder="1" applyAlignment="1">
      <alignment horizontal="center" vertical="center" wrapText="1"/>
    </xf>
    <xf numFmtId="0" fontId="32" fillId="0" borderId="41" xfId="0" applyFont="1" applyBorder="1" applyAlignment="1">
      <alignment horizontal="center" vertical="center" wrapText="1"/>
    </xf>
    <xf numFmtId="0" fontId="32" fillId="0" borderId="53" xfId="0" applyFont="1" applyBorder="1" applyAlignment="1">
      <alignment horizontal="center" vertical="center" wrapText="1"/>
    </xf>
    <xf numFmtId="0" fontId="32" fillId="0" borderId="43" xfId="0" applyFont="1" applyBorder="1" applyAlignment="1">
      <alignment horizontal="center" vertical="center" wrapText="1"/>
    </xf>
    <xf numFmtId="0" fontId="32" fillId="0" borderId="54" xfId="0" applyFont="1" applyBorder="1" applyAlignment="1">
      <alignment horizontal="center" vertical="center" wrapText="1"/>
    </xf>
    <xf numFmtId="0" fontId="32" fillId="0" borderId="52" xfId="0" applyFont="1" applyBorder="1" applyAlignment="1">
      <alignment horizontal="center" vertical="center" wrapText="1"/>
    </xf>
    <xf numFmtId="0" fontId="31" fillId="12" borderId="27" xfId="0" applyFont="1" applyFill="1" applyBorder="1" applyAlignment="1">
      <alignment horizontal="center" vertical="center" wrapText="1"/>
    </xf>
    <xf numFmtId="0" fontId="17" fillId="0" borderId="32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7" fillId="0" borderId="44" xfId="0" applyFont="1" applyBorder="1" applyAlignment="1">
      <alignment horizontal="center" vertical="center"/>
    </xf>
    <xf numFmtId="0" fontId="14" fillId="3" borderId="33" xfId="0" applyFont="1" applyFill="1" applyBorder="1" applyAlignment="1">
      <alignment horizontal="center" vertical="center" wrapText="1"/>
    </xf>
    <xf numFmtId="0" fontId="14" fillId="3" borderId="22" xfId="0" applyFont="1" applyFill="1" applyBorder="1" applyAlignment="1">
      <alignment horizontal="center" vertical="center" wrapText="1"/>
    </xf>
    <xf numFmtId="0" fontId="14" fillId="3" borderId="45" xfId="0" applyFont="1" applyFill="1" applyBorder="1" applyAlignment="1">
      <alignment horizontal="center" vertical="center" wrapText="1"/>
    </xf>
    <xf numFmtId="0" fontId="0" fillId="0" borderId="46" xfId="0" applyBorder="1" applyAlignment="1">
      <alignment horizontal="left" vertical="top" wrapText="1"/>
    </xf>
    <xf numFmtId="0" fontId="0" fillId="0" borderId="23" xfId="0" applyBorder="1" applyAlignment="1">
      <alignment horizontal="left" vertical="top" wrapText="1"/>
    </xf>
    <xf numFmtId="0" fontId="0" fillId="0" borderId="47" xfId="0" applyBorder="1" applyAlignment="1">
      <alignment horizontal="left" vertical="top" wrapText="1"/>
    </xf>
    <xf numFmtId="0" fontId="8" fillId="3" borderId="32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8" fillId="3" borderId="44" xfId="0" applyFont="1" applyFill="1" applyBorder="1" applyAlignment="1">
      <alignment horizontal="center" vertical="center" wrapText="1"/>
    </xf>
    <xf numFmtId="0" fontId="8" fillId="3" borderId="32" xfId="0" applyFont="1" applyFill="1" applyBorder="1" applyAlignment="1">
      <alignment horizontal="center" vertical="top" wrapText="1"/>
    </xf>
    <xf numFmtId="0" fontId="8" fillId="3" borderId="5" xfId="0" applyFont="1" applyFill="1" applyBorder="1" applyAlignment="1">
      <alignment horizontal="center" vertical="top" wrapText="1"/>
    </xf>
    <xf numFmtId="0" fontId="8" fillId="3" borderId="44" xfId="0" applyFont="1" applyFill="1" applyBorder="1" applyAlignment="1">
      <alignment horizontal="center" vertical="top" wrapText="1"/>
    </xf>
    <xf numFmtId="0" fontId="15" fillId="0" borderId="49" xfId="1" applyFont="1" applyBorder="1" applyAlignment="1">
      <alignment horizontal="left" vertical="top" wrapText="1"/>
    </xf>
    <xf numFmtId="0" fontId="15" fillId="0" borderId="48" xfId="1" applyFont="1" applyBorder="1" applyAlignment="1">
      <alignment horizontal="left" vertical="top" wrapText="1"/>
    </xf>
    <xf numFmtId="0" fontId="25" fillId="0" borderId="9" xfId="2" applyFont="1" applyBorder="1" applyAlignment="1" applyProtection="1">
      <alignment horizontal="center" vertical="center" wrapText="1"/>
      <protection hidden="1"/>
    </xf>
    <xf numFmtId="0" fontId="25" fillId="0" borderId="3" xfId="2" applyFont="1" applyBorder="1" applyAlignment="1" applyProtection="1">
      <alignment horizontal="center" vertical="center" wrapText="1"/>
      <protection hidden="1"/>
    </xf>
    <xf numFmtId="0" fontId="12" fillId="6" borderId="39" xfId="0" applyFont="1" applyFill="1" applyBorder="1" applyAlignment="1">
      <alignment horizontal="center" vertical="center" wrapText="1"/>
    </xf>
    <xf numFmtId="0" fontId="12" fillId="6" borderId="40" xfId="0" applyFont="1" applyFill="1" applyBorder="1" applyAlignment="1">
      <alignment horizontal="center" vertical="center" wrapText="1"/>
    </xf>
    <xf numFmtId="0" fontId="12" fillId="6" borderId="41" xfId="0" applyFont="1" applyFill="1" applyBorder="1" applyAlignment="1">
      <alignment horizontal="center" vertical="center" wrapText="1"/>
    </xf>
    <xf numFmtId="0" fontId="11" fillId="6" borderId="26" xfId="0" applyFont="1" applyFill="1" applyBorder="1" applyAlignment="1">
      <alignment horizontal="center" vertical="center" wrapText="1"/>
    </xf>
    <xf numFmtId="0" fontId="11" fillId="6" borderId="27" xfId="0" applyFont="1" applyFill="1" applyBorder="1" applyAlignment="1">
      <alignment horizontal="center" vertical="center" wrapText="1"/>
    </xf>
    <xf numFmtId="0" fontId="11" fillId="6" borderId="28" xfId="0" applyFont="1" applyFill="1" applyBorder="1" applyAlignment="1">
      <alignment horizontal="center" vertical="center" wrapText="1"/>
    </xf>
    <xf numFmtId="0" fontId="11" fillId="11" borderId="11" xfId="0" applyFont="1" applyFill="1" applyBorder="1" applyAlignment="1">
      <alignment horizontal="center" vertical="center" wrapText="1"/>
    </xf>
    <xf numFmtId="0" fontId="11" fillId="11" borderId="2" xfId="0" applyFont="1" applyFill="1" applyBorder="1" applyAlignment="1">
      <alignment horizontal="center" vertical="center"/>
    </xf>
    <xf numFmtId="0" fontId="11" fillId="11" borderId="20" xfId="0" applyFont="1" applyFill="1" applyBorder="1" applyAlignment="1">
      <alignment horizontal="center" vertical="center"/>
    </xf>
    <xf numFmtId="0" fontId="11" fillId="11" borderId="32" xfId="0" applyFont="1" applyFill="1" applyBorder="1" applyAlignment="1">
      <alignment horizontal="center" vertical="center" wrapText="1"/>
    </xf>
    <xf numFmtId="0" fontId="11" fillId="11" borderId="5" xfId="0" applyFont="1" applyFill="1" applyBorder="1" applyAlignment="1">
      <alignment horizontal="center" vertical="center" wrapText="1"/>
    </xf>
    <xf numFmtId="0" fontId="11" fillId="11" borderId="44" xfId="0" applyFont="1" applyFill="1" applyBorder="1" applyAlignment="1">
      <alignment horizontal="center" vertical="center" wrapText="1"/>
    </xf>
    <xf numFmtId="0" fontId="11" fillId="6" borderId="6" xfId="0" applyFont="1" applyFill="1" applyBorder="1" applyAlignment="1">
      <alignment horizontal="center" vertical="center"/>
    </xf>
    <xf numFmtId="0" fontId="11" fillId="6" borderId="2" xfId="0" applyFont="1" applyFill="1" applyBorder="1" applyAlignment="1">
      <alignment horizontal="center" vertical="center"/>
    </xf>
    <xf numFmtId="0" fontId="11" fillId="6" borderId="20" xfId="0" applyFont="1" applyFill="1" applyBorder="1" applyAlignment="1">
      <alignment horizontal="center" vertical="center"/>
    </xf>
    <xf numFmtId="0" fontId="11" fillId="6" borderId="2" xfId="0" applyFont="1" applyFill="1" applyBorder="1" applyAlignment="1">
      <alignment horizontal="center" vertical="center" wrapText="1"/>
    </xf>
    <xf numFmtId="0" fontId="11" fillId="6" borderId="20" xfId="0" applyFont="1" applyFill="1" applyBorder="1" applyAlignment="1">
      <alignment horizontal="center" vertical="center" wrapText="1"/>
    </xf>
    <xf numFmtId="0" fontId="12" fillId="6" borderId="6" xfId="0" applyFont="1" applyFill="1" applyBorder="1" applyAlignment="1">
      <alignment horizontal="center" vertical="center" wrapText="1"/>
    </xf>
    <xf numFmtId="0" fontId="11" fillId="6" borderId="11" xfId="0" applyFont="1" applyFill="1" applyBorder="1" applyAlignment="1">
      <alignment horizontal="center" vertical="center"/>
    </xf>
    <xf numFmtId="0" fontId="9" fillId="6" borderId="7" xfId="0" applyFont="1" applyFill="1" applyBorder="1" applyAlignment="1">
      <alignment horizontal="center" vertical="center" wrapText="1"/>
    </xf>
    <xf numFmtId="0" fontId="9" fillId="6" borderId="13" xfId="0" applyFont="1" applyFill="1" applyBorder="1" applyAlignment="1">
      <alignment horizontal="center" vertical="center" wrapText="1"/>
    </xf>
    <xf numFmtId="0" fontId="9" fillId="6" borderId="16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left" vertical="center" wrapText="1"/>
    </xf>
    <xf numFmtId="0" fontId="8" fillId="3" borderId="2" xfId="0" applyFont="1" applyFill="1" applyBorder="1" applyAlignment="1">
      <alignment horizontal="left" vertical="center" wrapText="1"/>
    </xf>
    <xf numFmtId="0" fontId="28" fillId="6" borderId="29" xfId="0" applyFont="1" applyFill="1" applyBorder="1" applyAlignment="1">
      <alignment horizontal="center" vertical="center"/>
    </xf>
    <xf numFmtId="0" fontId="28" fillId="6" borderId="30" xfId="0" applyFont="1" applyFill="1" applyBorder="1" applyAlignment="1">
      <alignment horizontal="center" vertical="center"/>
    </xf>
    <xf numFmtId="0" fontId="28" fillId="6" borderId="31" xfId="0" applyFont="1" applyFill="1" applyBorder="1" applyAlignment="1">
      <alignment horizontal="center" vertical="center"/>
    </xf>
    <xf numFmtId="0" fontId="28" fillId="6" borderId="26" xfId="0" applyFont="1" applyFill="1" applyBorder="1" applyAlignment="1">
      <alignment horizontal="center" vertical="center"/>
    </xf>
    <xf numFmtId="0" fontId="28" fillId="6" borderId="27" xfId="0" applyFont="1" applyFill="1" applyBorder="1" applyAlignment="1">
      <alignment horizontal="center" vertical="center"/>
    </xf>
    <xf numFmtId="0" fontId="28" fillId="6" borderId="28" xfId="0" applyFont="1" applyFill="1" applyBorder="1" applyAlignment="1">
      <alignment horizontal="center" vertical="center"/>
    </xf>
    <xf numFmtId="0" fontId="9" fillId="6" borderId="41" xfId="0" applyFont="1" applyFill="1" applyBorder="1" applyAlignment="1">
      <alignment horizontal="center" vertical="center" wrapText="1"/>
    </xf>
    <xf numFmtId="0" fontId="9" fillId="6" borderId="43" xfId="0" applyFont="1" applyFill="1" applyBorder="1" applyAlignment="1">
      <alignment horizontal="center" vertical="center" wrapText="1"/>
    </xf>
    <xf numFmtId="0" fontId="9" fillId="6" borderId="51" xfId="0" applyFont="1" applyFill="1" applyBorder="1" applyAlignment="1">
      <alignment horizontal="center" vertical="center" wrapText="1"/>
    </xf>
    <xf numFmtId="0" fontId="11" fillId="6" borderId="1" xfId="0" applyFont="1" applyFill="1" applyBorder="1" applyAlignment="1">
      <alignment horizontal="center" vertical="center" wrapText="1"/>
    </xf>
    <xf numFmtId="0" fontId="11" fillId="6" borderId="34" xfId="0" applyFont="1" applyFill="1" applyBorder="1" applyAlignment="1">
      <alignment horizontal="center" vertical="center" wrapText="1"/>
    </xf>
    <xf numFmtId="0" fontId="11" fillId="6" borderId="0" xfId="0" applyFont="1" applyFill="1" applyAlignment="1">
      <alignment horizontal="center" vertical="center" wrapText="1"/>
    </xf>
    <xf numFmtId="0" fontId="11" fillId="6" borderId="57" xfId="0" applyFont="1" applyFill="1" applyBorder="1" applyAlignment="1">
      <alignment horizontal="center" vertical="center" wrapText="1"/>
    </xf>
    <xf numFmtId="0" fontId="11" fillId="6" borderId="35" xfId="0" applyFont="1" applyFill="1" applyBorder="1" applyAlignment="1">
      <alignment horizontal="center" vertical="center" wrapText="1"/>
    </xf>
    <xf numFmtId="0" fontId="11" fillId="6" borderId="14" xfId="0" applyFont="1" applyFill="1" applyBorder="1" applyAlignment="1">
      <alignment horizontal="center" vertical="center" wrapText="1"/>
    </xf>
    <xf numFmtId="0" fontId="11" fillId="6" borderId="19" xfId="0" applyFont="1" applyFill="1" applyBorder="1" applyAlignment="1">
      <alignment horizontal="center" vertical="center" wrapText="1"/>
    </xf>
    <xf numFmtId="0" fontId="11" fillId="6" borderId="6" xfId="0" applyFont="1" applyFill="1" applyBorder="1" applyAlignment="1">
      <alignment horizontal="center" vertical="center" wrapText="1"/>
    </xf>
    <xf numFmtId="0" fontId="12" fillId="6" borderId="26" xfId="0" applyFont="1" applyFill="1" applyBorder="1" applyAlignment="1">
      <alignment horizontal="center" vertical="center" wrapText="1"/>
    </xf>
    <xf numFmtId="0" fontId="12" fillId="6" borderId="27" xfId="0" applyFont="1" applyFill="1" applyBorder="1" applyAlignment="1">
      <alignment horizontal="center" vertical="center" wrapText="1"/>
    </xf>
    <xf numFmtId="0" fontId="12" fillId="6" borderId="28" xfId="0" applyFont="1" applyFill="1" applyBorder="1" applyAlignment="1">
      <alignment horizontal="center" vertical="center" wrapText="1"/>
    </xf>
    <xf numFmtId="0" fontId="11" fillId="6" borderId="15" xfId="0" applyFont="1" applyFill="1" applyBorder="1" applyAlignment="1">
      <alignment horizontal="center" vertical="center" wrapText="1"/>
    </xf>
    <xf numFmtId="0" fontId="11" fillId="6" borderId="10" xfId="0" applyFont="1" applyFill="1" applyBorder="1" applyAlignment="1">
      <alignment horizontal="center" vertical="center" wrapText="1"/>
    </xf>
    <xf numFmtId="0" fontId="11" fillId="6" borderId="32" xfId="0" applyFont="1" applyFill="1" applyBorder="1" applyAlignment="1">
      <alignment horizontal="center" vertical="center" wrapText="1"/>
    </xf>
    <xf numFmtId="0" fontId="11" fillId="6" borderId="44" xfId="0" applyFont="1" applyFill="1" applyBorder="1" applyAlignment="1">
      <alignment horizontal="center" vertical="center" wrapText="1"/>
    </xf>
    <xf numFmtId="0" fontId="11" fillId="6" borderId="9" xfId="0" applyFont="1" applyFill="1" applyBorder="1" applyAlignment="1">
      <alignment horizontal="center" vertical="center" wrapText="1"/>
    </xf>
    <xf numFmtId="0" fontId="11" fillId="6" borderId="40" xfId="0" applyFont="1" applyFill="1" applyBorder="1" applyAlignment="1">
      <alignment horizontal="center" vertical="center" wrapText="1"/>
    </xf>
    <xf numFmtId="0" fontId="11" fillId="6" borderId="11" xfId="0" applyFont="1" applyFill="1" applyBorder="1" applyAlignment="1">
      <alignment horizontal="center" vertical="center" wrapText="1"/>
    </xf>
    <xf numFmtId="0" fontId="11" fillId="6" borderId="12" xfId="0" applyFont="1" applyFill="1" applyBorder="1" applyAlignment="1">
      <alignment horizontal="center" vertical="center" wrapText="1"/>
    </xf>
    <xf numFmtId="0" fontId="11" fillId="6" borderId="24" xfId="0" applyFont="1" applyFill="1" applyBorder="1" applyAlignment="1">
      <alignment horizontal="center" vertical="center" wrapText="1"/>
    </xf>
    <xf numFmtId="0" fontId="11" fillId="6" borderId="3" xfId="0" applyFont="1" applyFill="1" applyBorder="1" applyAlignment="1">
      <alignment horizontal="center" vertical="center" wrapText="1"/>
    </xf>
    <xf numFmtId="0" fontId="11" fillId="6" borderId="18" xfId="0" applyFont="1" applyFill="1" applyBorder="1" applyAlignment="1">
      <alignment horizontal="center" vertical="center" wrapText="1"/>
    </xf>
    <xf numFmtId="0" fontId="11" fillId="6" borderId="38" xfId="0" applyFont="1" applyFill="1" applyBorder="1" applyAlignment="1">
      <alignment horizontal="center" vertical="center" wrapText="1"/>
    </xf>
    <xf numFmtId="0" fontId="11" fillId="6" borderId="21" xfId="0" applyFont="1" applyFill="1" applyBorder="1" applyAlignment="1">
      <alignment horizontal="center" vertical="center" wrapText="1"/>
    </xf>
    <xf numFmtId="0" fontId="23" fillId="6" borderId="32" xfId="0" applyFont="1" applyFill="1" applyBorder="1" applyAlignment="1">
      <alignment horizontal="center" vertical="center" wrapText="1"/>
    </xf>
    <xf numFmtId="0" fontId="23" fillId="6" borderId="44" xfId="0" applyFont="1" applyFill="1" applyBorder="1" applyAlignment="1">
      <alignment horizontal="center" vertical="center" wrapText="1"/>
    </xf>
    <xf numFmtId="0" fontId="23" fillId="6" borderId="62" xfId="0" applyFont="1" applyFill="1" applyBorder="1" applyAlignment="1">
      <alignment horizontal="center" vertical="center" wrapText="1"/>
    </xf>
    <xf numFmtId="0" fontId="25" fillId="0" borderId="58" xfId="2" applyFont="1" applyBorder="1" applyAlignment="1" applyProtection="1">
      <alignment horizontal="center" vertical="center" wrapText="1"/>
      <protection hidden="1"/>
    </xf>
    <xf numFmtId="0" fontId="25" fillId="0" borderId="36" xfId="2" applyFont="1" applyBorder="1" applyAlignment="1" applyProtection="1">
      <alignment horizontal="center" vertical="center" wrapText="1"/>
      <protection hidden="1"/>
    </xf>
    <xf numFmtId="0" fontId="25" fillId="0" borderId="59" xfId="2" applyFont="1" applyBorder="1" applyAlignment="1" applyProtection="1">
      <alignment horizontal="center" vertical="center" wrapText="1"/>
      <protection hidden="1"/>
    </xf>
    <xf numFmtId="0" fontId="24" fillId="6" borderId="6" xfId="0" applyFont="1" applyFill="1" applyBorder="1" applyAlignment="1">
      <alignment horizontal="center" vertical="center" wrapText="1"/>
    </xf>
    <xf numFmtId="0" fontId="24" fillId="6" borderId="62" xfId="0" applyFont="1" applyFill="1" applyBorder="1" applyAlignment="1">
      <alignment horizontal="center" vertical="center" wrapText="1"/>
    </xf>
    <xf numFmtId="0" fontId="0" fillId="0" borderId="6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8" fillId="0" borderId="32" xfId="0" applyFont="1" applyBorder="1" applyAlignment="1">
      <alignment horizontal="center" vertical="top" wrapText="1"/>
    </xf>
    <xf numFmtId="0" fontId="8" fillId="0" borderId="6" xfId="0" applyFont="1" applyBorder="1" applyAlignment="1">
      <alignment horizontal="center" vertical="top" wrapText="1"/>
    </xf>
    <xf numFmtId="0" fontId="8" fillId="0" borderId="62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1" fillId="0" borderId="62" xfId="2" applyFont="1" applyBorder="1" applyAlignment="1" applyProtection="1">
      <alignment horizontal="center" vertical="center" wrapText="1"/>
      <protection hidden="1"/>
    </xf>
    <xf numFmtId="0" fontId="1" fillId="0" borderId="44" xfId="2" applyFont="1" applyBorder="1" applyAlignment="1" applyProtection="1">
      <alignment horizontal="center" vertical="center" wrapText="1"/>
      <protection hidden="1"/>
    </xf>
    <xf numFmtId="0" fontId="1" fillId="0" borderId="32" xfId="2" applyFont="1" applyBorder="1" applyAlignment="1" applyProtection="1">
      <alignment horizontal="center" vertical="center" wrapText="1"/>
      <protection hidden="1"/>
    </xf>
    <xf numFmtId="0" fontId="1" fillId="0" borderId="6" xfId="2" applyFont="1" applyBorder="1" applyAlignment="1" applyProtection="1">
      <alignment horizontal="center" vertical="center" wrapText="1"/>
      <protection hidden="1"/>
    </xf>
    <xf numFmtId="0" fontId="0" fillId="0" borderId="23" xfId="0" applyBorder="1" applyAlignment="1">
      <alignment horizontal="left" vertical="top"/>
    </xf>
    <xf numFmtId="0" fontId="8" fillId="6" borderId="11" xfId="0" applyFont="1" applyFill="1" applyBorder="1" applyAlignment="1">
      <alignment horizontal="left" vertical="top" wrapText="1"/>
    </xf>
    <xf numFmtId="0" fontId="3" fillId="0" borderId="0" xfId="0" applyFont="1" applyAlignment="1">
      <alignment horizontal="center" wrapText="1"/>
    </xf>
    <xf numFmtId="0" fontId="14" fillId="3" borderId="2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</cellXfs>
  <cellStyles count="5">
    <cellStyle name="Normal" xfId="0" builtinId="0"/>
    <cellStyle name="Normal 2" xfId="1"/>
    <cellStyle name="Normal 3" xfId="3"/>
    <cellStyle name="Normal_Matriz de Riesgos Servidores-v2" xfId="2"/>
    <cellStyle name="Percent 2" xfId="4"/>
  </cellStyles>
  <dxfs count="107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theme="9" tint="-0.24994659260841701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theme="9" tint="-0.24994659260841701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ont>
        <color theme="0"/>
      </font>
      <numFmt numFmtId="30" formatCode="@"/>
      <fill>
        <patternFill>
          <bgColor rgb="FFC0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theme="9" tint="-0.24994659260841701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theme="9" tint="-0.24994659260841701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ont>
        <color theme="0"/>
      </font>
      <numFmt numFmtId="30" formatCode="@"/>
      <fill>
        <patternFill>
          <bgColor rgb="FFC00000"/>
        </patternFill>
      </fill>
    </dxf>
    <dxf>
      <fill>
        <patternFill>
          <bgColor theme="0"/>
        </patternFill>
      </fill>
    </dxf>
    <dxf>
      <fill>
        <patternFill>
          <bgColor theme="9" tint="-0.24994659260841701"/>
        </patternFill>
      </fill>
    </dxf>
    <dxf>
      <fill>
        <patternFill>
          <bgColor theme="0"/>
        </patternFill>
      </fill>
    </dxf>
    <dxf>
      <fill>
        <patternFill>
          <bgColor theme="9" tint="-0.24994659260841701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ont>
        <color theme="0"/>
      </font>
      <numFmt numFmtId="30" formatCode="@"/>
      <fill>
        <patternFill>
          <bgColor rgb="FFC0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theme="9" tint="-0.24994659260841701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ont>
        <color theme="0"/>
      </font>
      <numFmt numFmtId="30" formatCode="@"/>
      <fill>
        <patternFill>
          <bgColor rgb="FFC00000"/>
        </patternFill>
      </fill>
    </dxf>
    <dxf>
      <fill>
        <patternFill>
          <bgColor theme="0"/>
        </patternFill>
      </fill>
    </dxf>
    <dxf>
      <fill>
        <patternFill>
          <bgColor theme="9" tint="-0.24994659260841701"/>
        </patternFill>
      </fill>
    </dxf>
    <dxf>
      <fill>
        <patternFill>
          <bgColor theme="0"/>
        </patternFill>
      </fill>
    </dxf>
    <dxf>
      <fill>
        <patternFill>
          <bgColor theme="9" tint="-0.24994659260841701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ont>
        <color theme="0"/>
      </font>
      <numFmt numFmtId="30" formatCode="@"/>
      <fill>
        <patternFill>
          <bgColor rgb="FFC00000"/>
        </patternFill>
      </fill>
    </dxf>
    <dxf>
      <fill>
        <patternFill>
          <bgColor theme="0"/>
        </patternFill>
      </fill>
    </dxf>
    <dxf>
      <fill>
        <patternFill>
          <bgColor theme="9" tint="-0.24994659260841701"/>
        </patternFill>
      </fill>
    </dxf>
    <dxf>
      <fill>
        <patternFill>
          <bgColor theme="0"/>
        </patternFill>
      </fill>
    </dxf>
    <dxf>
      <fill>
        <patternFill>
          <bgColor theme="9" tint="-0.24994659260841701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ont>
        <color theme="0"/>
      </font>
      <numFmt numFmtId="30" formatCode="@"/>
      <fill>
        <patternFill>
          <bgColor rgb="FFC00000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colors>
    <mruColors>
      <color rgb="FF33B8FB"/>
      <color rgb="FFFFFF00"/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microsoft.com/office/2017/10/relationships/person" Target="persons/perso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2762251</xdr:colOff>
      <xdr:row>1</xdr:row>
      <xdr:rowOff>121977</xdr:rowOff>
    </xdr:from>
    <xdr:to>
      <xdr:col>8</xdr:col>
      <xdr:colOff>2928939</xdr:colOff>
      <xdr:row>4</xdr:row>
      <xdr:rowOff>59531</xdr:rowOff>
    </xdr:to>
    <xdr:sp macro="" textlink="">
      <xdr:nvSpPr>
        <xdr:cNvPr id="2" name="4 Rectángulo redondeado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/>
      </xdr:nvSpPr>
      <xdr:spPr>
        <a:xfrm>
          <a:off x="16216314" y="276758"/>
          <a:ext cx="3536156" cy="806711"/>
        </a:xfrm>
        <a:prstGeom prst="round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O" sz="1400" b="1">
              <a:solidFill>
                <a:schemeClr val="tx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Código: PM-FT-07</a:t>
          </a:r>
          <a:endParaRPr lang="es-CO" sz="1400">
            <a:solidFill>
              <a:schemeClr val="tx1"/>
            </a:solidFill>
            <a:effectLst/>
            <a:latin typeface="Arial" pitchFamily="34" charset="0"/>
            <a:cs typeface="Arial" pitchFamily="34" charset="0"/>
          </a:endParaRPr>
        </a:p>
        <a:p>
          <a:pPr algn="l"/>
          <a:r>
            <a:rPr lang="es-CO" sz="1400" b="1">
              <a:solidFill>
                <a:schemeClr val="tx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Versión: 3</a:t>
          </a:r>
        </a:p>
        <a:p>
          <a:pPr algn="l"/>
          <a:r>
            <a:rPr lang="es-CO" sz="1400">
              <a:solidFill>
                <a:schemeClr val="tx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Rige a partir de su publicación en el SIG</a:t>
          </a:r>
          <a:endParaRPr lang="es-CO" sz="1400">
            <a:solidFill>
              <a:schemeClr val="tx1"/>
            </a:solidFill>
            <a:effectLst/>
            <a:latin typeface="Arial" pitchFamily="34" charset="0"/>
            <a:cs typeface="Arial" pitchFamily="34" charset="0"/>
          </a:endParaRPr>
        </a:p>
        <a:p>
          <a:pPr algn="l"/>
          <a:endParaRPr lang="es-CO" sz="2400"/>
        </a:p>
      </xdr:txBody>
    </xdr:sp>
    <xdr:clientData/>
  </xdr:twoCellAnchor>
  <xdr:twoCellAnchor editAs="oneCell">
    <xdr:from>
      <xdr:col>2</xdr:col>
      <xdr:colOff>95250</xdr:colOff>
      <xdr:row>1</xdr:row>
      <xdr:rowOff>190500</xdr:rowOff>
    </xdr:from>
    <xdr:to>
      <xdr:col>2</xdr:col>
      <xdr:colOff>2299970</xdr:colOff>
      <xdr:row>3</xdr:row>
      <xdr:rowOff>21431</xdr:rowOff>
    </xdr:to>
    <xdr:pic>
      <xdr:nvPicPr>
        <xdr:cNvPr id="4" name="Imagen 3" descr="https://intranetmen.mineducacion.gov.co/comunidades/oac/SiteAssets/Imagen%20institucional%202018/Logo%20Mineducación.png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2438" y="345281"/>
          <a:ext cx="2204720" cy="4381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714</xdr:col>
      <xdr:colOff>0</xdr:colOff>
      <xdr:row>20</xdr:row>
      <xdr:rowOff>0</xdr:rowOff>
    </xdr:from>
    <xdr:to>
      <xdr:col>716</xdr:col>
      <xdr:colOff>680720</xdr:colOff>
      <xdr:row>20</xdr:row>
      <xdr:rowOff>438150</xdr:rowOff>
    </xdr:to>
    <xdr:pic>
      <xdr:nvPicPr>
        <xdr:cNvPr id="4" name="Imagen 3" descr="https://intranetmen.mineducacion.gov.co/comunidades/oac/SiteAssets/Imagen%20institucional%202018/Logo%20Mineducación.png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9772344" y="5381625"/>
          <a:ext cx="2204720" cy="4381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125867</xdr:colOff>
      <xdr:row>0</xdr:row>
      <xdr:rowOff>35719</xdr:rowOff>
    </xdr:from>
    <xdr:to>
      <xdr:col>4</xdr:col>
      <xdr:colOff>1557073</xdr:colOff>
      <xdr:row>3</xdr:row>
      <xdr:rowOff>111550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26760" y="35719"/>
          <a:ext cx="2968813" cy="82422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714</xdr:col>
      <xdr:colOff>0</xdr:colOff>
      <xdr:row>13</xdr:row>
      <xdr:rowOff>0</xdr:rowOff>
    </xdr:from>
    <xdr:to>
      <xdr:col>716</xdr:col>
      <xdr:colOff>680720</xdr:colOff>
      <xdr:row>22</xdr:row>
      <xdr:rowOff>57150</xdr:rowOff>
    </xdr:to>
    <xdr:pic>
      <xdr:nvPicPr>
        <xdr:cNvPr id="5" name="Imagen 4" descr="https://intranetmen.mineducacion.gov.co/comunidades/oac/SiteAssets/Imagen%20institucional%202018/Logo%20Mineducación.png">
          <a:extLst>
            <a:ext uri="{FF2B5EF4-FFF2-40B4-BE49-F238E27FC236}">
              <a16:creationId xmlns:a16="http://schemas.microsoft.com/office/drawing/2014/main" xmlns="" id="{00000000-0008-0000-0600-000005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00" y="5655469"/>
          <a:ext cx="2204720" cy="4381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1115785</xdr:colOff>
      <xdr:row>0</xdr:row>
      <xdr:rowOff>40822</xdr:rowOff>
    </xdr:from>
    <xdr:to>
      <xdr:col>4</xdr:col>
      <xdr:colOff>1335955</xdr:colOff>
      <xdr:row>3</xdr:row>
      <xdr:rowOff>157475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74321" y="40822"/>
          <a:ext cx="2968813" cy="824224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William Hernan Otalora Cabanzo" id="{ADBBFEA0-690B-4F9E-80F3-584150A8F408}" userId="S::wotalora@mineducacion.gov.co::84cfd198-5c6d-49ea-ae35-91770ee81f3b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E7" dT="2019-01-04T21:28:47.84" personId="{ADBBFEA0-690B-4F9E-80F3-584150A8F408}" id="{1CEF3F13-B189-4A14-8892-F3F6A6B833C9}">
    <text>se calcula automáticamente (suma) valor de las respuestas</text>
  </threadedComment>
  <threadedComment ref="AF7" dT="2019-01-04T20:51:56.93" personId="{ADBBFEA0-690B-4F9E-80F3-584150A8F408}" id="{C7484A58-73E0-423A-ACD3-1BCFEE6837F3}">
    <text>Seleccionar de acuerdo a:
Fuerte = si el valor del diseño está entre 96 y 100
Moderado = si el valor del diseño está entre 86 y 95
Débil = si el valor del diseño es menor a 85</text>
  </threadedComment>
  <threadedComment ref="AG7" dT="2019-01-04T20:56:17.50" personId="{ADBBFEA0-690B-4F9E-80F3-584150A8F408}" id="{001F630B-26D4-4724-AF12-F97B4B52BD53}">
    <text>Seleccionar de acuerdo a:
Fuerte = si el control se ejecuta siempre
Moderado = si el control se ejecuta algunas veces
Débil = si el control no se ejecuta</text>
  </threadedComment>
  <threadedComment ref="AH7" dT="2019-01-04T21:09:17.38" personId="{ADBBFEA0-690B-4F9E-80F3-584150A8F408}" id="{D6218F41-4520-4553-9479-1A1E471E9C56}">
    <text>Valorar de acuerdo a la tabla solidez individual de cada control en la hoja "Solidez de los controles" comparando las dos columnas anteriores, donde por ejemplo:
valor es 100 = si es fuerte el diseño y fuerte la ejecución del control
valor es 50 = si lal combinación es fuerte + moderado, o moderado+ fuerte, o moderado + moderado.
Para todas las demás combinaciones el valor es 0 (cero)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AX7" dT="2019-01-04T21:28:31.53" personId="{ADBBFEA0-690B-4F9E-80F3-584150A8F408}" id="{92AB8CB5-D4F2-4D3F-A7FA-B54C641C01A1}">
    <text>se calcula automáticamente (suma) valor de las respuestas</text>
  </threadedComment>
  <threadedComment ref="AY7" dT="2019-01-04T20:51:56.93" personId="{ADBBFEA0-690B-4F9E-80F3-584150A8F408}" id="{76BD5CC5-ADE1-457B-B7A3-6E41E0DBC1E2}">
    <text>Seleccionar de acuerdo a:
Fuerte = si el valor del diseño está entre 96 y 100
Moderado = si el valor del diseño está entre 86 y 95
Débil = si el valor del diseño es menor a 85</text>
  </threadedComment>
  <threadedComment ref="AZ7" dT="2019-01-04T20:56:17.50" personId="{ADBBFEA0-690B-4F9E-80F3-584150A8F408}" id="{0D12757F-50E4-409D-B4D2-FFAC8EF06C20}">
    <text>Seleccionar de acuerdo a:
Fuerte = si el control se ejecuta siempre
Moderado = si el control se ejecuta algunas veces
Débil = si el control no se ejecuta</text>
  </threadedComment>
  <threadedComment ref="BA7" dT="2019-01-04T21:09:17.38" personId="{ADBBFEA0-690B-4F9E-80F3-584150A8F408}" id="{170EB625-6C30-447E-A190-BCF147BF0F18}">
    <text>Valorar de acuerdo a la tabla solidez individual de cada control en la hoja "Solidez de los controles" comparando las dos columnas anteriores, donde por ejemplo:
valor es 100 = si es fuerte el diseño y fuerte la ejecución del control
valor es 50 = si lal combinación es fuerte + moderado, o moderado+ fuerte, o moderado + moderado.
Para todas las demás combinaciones el valor es 0 (cero)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</sheetPr>
  <dimension ref="A1:YL33"/>
  <sheetViews>
    <sheetView zoomScale="80" zoomScaleNormal="80" workbookViewId="0">
      <selection activeCell="D13" sqref="D13"/>
    </sheetView>
  </sheetViews>
  <sheetFormatPr baseColWidth="10" defaultRowHeight="15" x14ac:dyDescent="0.25"/>
  <cols>
    <col min="1" max="1" width="2.140625" customWidth="1"/>
    <col min="2" max="2" width="3.140625" customWidth="1"/>
    <col min="3" max="3" width="46.140625" style="11" customWidth="1"/>
    <col min="4" max="4" width="43.28515625" style="13" customWidth="1"/>
    <col min="5" max="5" width="49.140625" style="14" customWidth="1"/>
    <col min="6" max="6" width="9.28515625" style="14" customWidth="1"/>
    <col min="7" max="7" width="48.7109375" style="14" customWidth="1"/>
    <col min="8" max="8" width="50.5703125" style="17" customWidth="1"/>
    <col min="9" max="9" width="44.7109375" customWidth="1"/>
  </cols>
  <sheetData>
    <row r="1" spans="1:662" ht="12" customHeight="1" x14ac:dyDescent="0.25"/>
    <row r="2" spans="1:662" ht="27" customHeight="1" x14ac:dyDescent="0.25"/>
    <row r="3" spans="1:662" ht="20.25" customHeight="1" x14ac:dyDescent="0.25">
      <c r="E3" s="229" t="s">
        <v>342</v>
      </c>
    </row>
    <row r="4" spans="1:662" ht="20.25" customHeight="1" x14ac:dyDescent="0.25"/>
    <row r="5" spans="1:662" ht="27.75" customHeight="1" x14ac:dyDescent="0.25">
      <c r="C5" s="220" t="s">
        <v>338</v>
      </c>
    </row>
    <row r="6" spans="1:662" ht="31.5" customHeight="1" x14ac:dyDescent="0.25">
      <c r="C6" s="220" t="s">
        <v>340</v>
      </c>
    </row>
    <row r="7" spans="1:662" ht="18.75" customHeight="1" x14ac:dyDescent="0.25">
      <c r="C7" s="220" t="s">
        <v>339</v>
      </c>
    </row>
    <row r="8" spans="1:662" s="17" customFormat="1" ht="17.25" customHeight="1" thickBot="1" x14ac:dyDescent="0.3">
      <c r="C8" s="214"/>
      <c r="D8" s="13"/>
      <c r="E8" s="14"/>
      <c r="F8" s="14"/>
      <c r="G8" s="14"/>
    </row>
    <row r="9" spans="1:662" s="17" customFormat="1" ht="22.5" customHeight="1" thickBot="1" x14ac:dyDescent="0.3">
      <c r="C9" s="198" t="s">
        <v>321</v>
      </c>
      <c r="D9" s="192" t="s">
        <v>332</v>
      </c>
      <c r="E9" s="193" t="s">
        <v>333</v>
      </c>
      <c r="F9" s="14"/>
      <c r="G9" s="211" t="s">
        <v>336</v>
      </c>
      <c r="H9" s="215" t="s">
        <v>337</v>
      </c>
      <c r="I9" s="228" t="s">
        <v>341</v>
      </c>
    </row>
    <row r="10" spans="1:662" s="187" customFormat="1" ht="22.5" customHeight="1" x14ac:dyDescent="0.25">
      <c r="A10" s="17"/>
      <c r="B10" s="17"/>
      <c r="C10" s="199" t="s">
        <v>19</v>
      </c>
      <c r="D10" s="31"/>
      <c r="E10" s="191"/>
      <c r="F10" s="17"/>
      <c r="G10" s="212"/>
      <c r="H10" s="221"/>
      <c r="I10" s="22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O10" s="17"/>
      <c r="BP10" s="17"/>
      <c r="BQ10" s="17"/>
      <c r="BR10" s="17"/>
      <c r="BS10" s="17"/>
      <c r="BT10" s="17"/>
      <c r="BU10" s="17"/>
      <c r="BV10" s="17"/>
      <c r="BW10" s="17"/>
      <c r="BX10" s="17"/>
      <c r="BY10" s="17"/>
      <c r="BZ10" s="17"/>
      <c r="CA10" s="17"/>
      <c r="CB10" s="17"/>
      <c r="CC10" s="17"/>
      <c r="CD10" s="17"/>
      <c r="CE10" s="17"/>
      <c r="CF10" s="17"/>
      <c r="CG10" s="17"/>
      <c r="CH10" s="17"/>
      <c r="CI10" s="17"/>
      <c r="CJ10" s="17"/>
      <c r="CK10" s="17"/>
      <c r="CL10" s="17"/>
      <c r="CM10" s="17"/>
      <c r="CN10" s="17"/>
      <c r="CO10" s="17"/>
      <c r="CP10" s="17"/>
      <c r="CQ10" s="17"/>
      <c r="CR10" s="17"/>
      <c r="CS10" s="17"/>
      <c r="CT10" s="17"/>
      <c r="CU10" s="17"/>
      <c r="CV10" s="17"/>
      <c r="CW10" s="17"/>
      <c r="CX10" s="17"/>
      <c r="CY10" s="17"/>
      <c r="CZ10" s="17"/>
      <c r="DA10" s="17"/>
      <c r="DB10" s="17"/>
      <c r="DC10" s="17"/>
      <c r="DD10" s="17"/>
      <c r="DE10" s="17"/>
      <c r="DF10" s="17"/>
      <c r="DG10" s="17"/>
      <c r="DH10" s="17"/>
      <c r="DI10" s="17"/>
      <c r="DJ10" s="17"/>
      <c r="DK10" s="17"/>
      <c r="DL10" s="17"/>
      <c r="DM10" s="17"/>
      <c r="DN10" s="17"/>
      <c r="DO10" s="17"/>
      <c r="DP10" s="17"/>
      <c r="DQ10" s="17"/>
      <c r="DR10" s="17"/>
      <c r="DS10" s="17"/>
      <c r="DT10" s="17"/>
      <c r="DU10" s="17"/>
      <c r="DV10" s="17"/>
      <c r="DW10" s="17"/>
      <c r="DX10" s="17"/>
      <c r="DY10" s="17"/>
      <c r="DZ10" s="17"/>
      <c r="EA10" s="17"/>
      <c r="EB10" s="17"/>
      <c r="EC10" s="17"/>
      <c r="ED10" s="17"/>
      <c r="EE10" s="17"/>
      <c r="EF10" s="17"/>
      <c r="EG10" s="17"/>
      <c r="EH10" s="17"/>
      <c r="EI10" s="17"/>
      <c r="EJ10" s="17"/>
      <c r="EK10" s="17"/>
      <c r="EL10" s="17"/>
      <c r="EM10" s="17"/>
      <c r="EN10" s="17"/>
      <c r="EO10" s="17"/>
      <c r="EP10" s="17"/>
      <c r="EQ10" s="17"/>
      <c r="ER10" s="17"/>
      <c r="ES10" s="17"/>
      <c r="ET10" s="17"/>
      <c r="EU10" s="17"/>
      <c r="EV10" s="17"/>
      <c r="EW10" s="17"/>
      <c r="EX10" s="17"/>
      <c r="EY10" s="17"/>
      <c r="EZ10" s="17"/>
      <c r="FA10" s="17"/>
      <c r="FB10" s="17"/>
      <c r="FC10" s="17"/>
      <c r="FD10" s="17"/>
      <c r="FE10" s="17"/>
      <c r="FF10" s="17"/>
      <c r="FG10" s="17"/>
      <c r="FH10" s="17"/>
      <c r="FI10" s="17"/>
      <c r="FJ10" s="17"/>
      <c r="FK10" s="17"/>
      <c r="FL10" s="17"/>
      <c r="FM10" s="17"/>
      <c r="FN10" s="17"/>
      <c r="FO10" s="17"/>
      <c r="FP10" s="17"/>
      <c r="FQ10" s="17"/>
      <c r="FR10" s="17"/>
      <c r="FS10" s="17"/>
      <c r="FT10" s="17"/>
      <c r="FU10" s="17"/>
      <c r="FV10" s="17"/>
      <c r="FW10" s="17"/>
      <c r="FX10" s="17"/>
      <c r="FY10" s="17"/>
      <c r="FZ10" s="17"/>
      <c r="GA10" s="17"/>
      <c r="GB10" s="17"/>
      <c r="GC10" s="17"/>
      <c r="GD10" s="17"/>
      <c r="GE10" s="17"/>
      <c r="GF10" s="17"/>
      <c r="GG10" s="17"/>
      <c r="GH10" s="17"/>
      <c r="GI10" s="17"/>
      <c r="GJ10" s="17"/>
      <c r="GK10" s="17"/>
      <c r="GL10" s="17"/>
      <c r="GM10" s="17"/>
      <c r="GN10" s="17"/>
      <c r="GO10" s="17"/>
      <c r="GP10" s="17"/>
      <c r="GQ10" s="17"/>
      <c r="GR10" s="17"/>
      <c r="GS10" s="17"/>
      <c r="GT10" s="17"/>
      <c r="GU10" s="17"/>
      <c r="GV10" s="17"/>
      <c r="GW10" s="17"/>
      <c r="GX10" s="17"/>
      <c r="GY10" s="17"/>
      <c r="GZ10" s="17"/>
      <c r="HA10" s="17"/>
      <c r="HB10" s="17"/>
      <c r="HC10" s="17"/>
      <c r="HD10" s="17"/>
      <c r="HE10" s="17"/>
      <c r="HF10" s="17"/>
      <c r="HG10" s="17"/>
      <c r="HH10" s="17"/>
      <c r="HI10" s="17"/>
      <c r="HJ10" s="17"/>
      <c r="HK10" s="17"/>
      <c r="HL10" s="17"/>
      <c r="HM10" s="17"/>
      <c r="HN10" s="17"/>
      <c r="HO10" s="17"/>
      <c r="HP10" s="17"/>
      <c r="HQ10" s="17"/>
      <c r="HR10" s="17"/>
      <c r="HS10" s="17"/>
      <c r="HT10" s="17"/>
      <c r="HU10" s="17"/>
      <c r="HV10" s="17"/>
      <c r="HW10" s="17"/>
      <c r="HX10" s="17"/>
      <c r="HY10" s="17"/>
      <c r="HZ10" s="17"/>
      <c r="IA10" s="17"/>
      <c r="IB10" s="17"/>
      <c r="IC10" s="17"/>
      <c r="ID10" s="17"/>
      <c r="IE10" s="17"/>
      <c r="IF10" s="17"/>
      <c r="IG10" s="17"/>
      <c r="IH10" s="17"/>
      <c r="II10" s="17"/>
      <c r="IJ10" s="17"/>
      <c r="IK10" s="17"/>
      <c r="IL10" s="17"/>
      <c r="IM10" s="17"/>
      <c r="IN10" s="17"/>
      <c r="IO10" s="17"/>
      <c r="IP10" s="17"/>
      <c r="IQ10" s="17"/>
      <c r="IR10" s="17"/>
      <c r="IS10" s="17"/>
      <c r="IT10" s="17"/>
      <c r="IU10" s="17"/>
      <c r="IV10" s="17"/>
      <c r="IW10" s="17"/>
      <c r="IX10" s="17"/>
      <c r="IY10" s="17"/>
      <c r="IZ10" s="17"/>
      <c r="JA10" s="17"/>
      <c r="JB10" s="17"/>
      <c r="JC10" s="17"/>
      <c r="JD10" s="17"/>
      <c r="JE10" s="17"/>
      <c r="JF10" s="17"/>
      <c r="JG10" s="17"/>
      <c r="JH10" s="17"/>
      <c r="JI10" s="17"/>
      <c r="JJ10" s="17"/>
      <c r="JK10" s="17"/>
      <c r="JL10" s="17"/>
      <c r="JM10" s="17"/>
      <c r="JN10" s="17"/>
      <c r="JO10" s="17"/>
      <c r="JP10" s="17"/>
      <c r="JQ10" s="17"/>
      <c r="JR10" s="17"/>
      <c r="JS10" s="17"/>
      <c r="JT10" s="17"/>
      <c r="JU10" s="17"/>
      <c r="JV10" s="17"/>
      <c r="JW10" s="17"/>
      <c r="JX10" s="17"/>
      <c r="JY10" s="17"/>
      <c r="JZ10" s="17"/>
      <c r="KA10" s="17"/>
      <c r="KB10" s="17"/>
      <c r="KC10" s="17"/>
      <c r="KD10" s="17"/>
      <c r="KE10" s="17"/>
      <c r="KF10" s="17"/>
      <c r="KG10" s="17"/>
      <c r="KH10" s="17"/>
      <c r="KI10" s="17"/>
      <c r="KJ10" s="17"/>
      <c r="KK10" s="17"/>
      <c r="KL10" s="17"/>
      <c r="KM10" s="17"/>
      <c r="KN10" s="17"/>
      <c r="KO10" s="17"/>
      <c r="KP10" s="17"/>
      <c r="KQ10" s="17"/>
      <c r="KR10" s="17"/>
      <c r="KS10" s="17"/>
      <c r="KT10" s="17"/>
      <c r="KU10" s="17"/>
      <c r="KV10" s="17"/>
      <c r="KW10" s="17"/>
      <c r="KX10" s="17"/>
      <c r="KY10" s="17"/>
      <c r="KZ10" s="17"/>
      <c r="LA10" s="17"/>
      <c r="LB10" s="17"/>
      <c r="LC10" s="17"/>
      <c r="LD10" s="17"/>
      <c r="LE10" s="17"/>
      <c r="LF10" s="17"/>
      <c r="LG10" s="17"/>
      <c r="LH10" s="17"/>
      <c r="LI10" s="17"/>
      <c r="LJ10" s="17"/>
      <c r="LK10" s="17"/>
      <c r="LL10" s="17"/>
      <c r="LM10" s="17"/>
      <c r="LN10" s="17"/>
      <c r="LO10" s="17"/>
      <c r="LP10" s="17"/>
      <c r="LQ10" s="17"/>
      <c r="LR10" s="17"/>
      <c r="LS10" s="17"/>
      <c r="LT10" s="17"/>
      <c r="LU10" s="17"/>
      <c r="LV10" s="17"/>
      <c r="LW10" s="17"/>
      <c r="LX10" s="17"/>
      <c r="LY10" s="17"/>
      <c r="LZ10" s="17"/>
      <c r="MA10" s="17"/>
      <c r="MB10" s="17"/>
      <c r="MC10" s="17"/>
      <c r="MD10" s="17"/>
      <c r="ME10" s="17"/>
      <c r="MF10" s="17"/>
      <c r="MG10" s="17"/>
      <c r="MH10" s="17"/>
      <c r="MI10" s="17"/>
      <c r="MJ10" s="17"/>
      <c r="MK10" s="17"/>
      <c r="ML10" s="17"/>
      <c r="MM10" s="17"/>
      <c r="MN10" s="17"/>
      <c r="MO10" s="17"/>
      <c r="MP10" s="17"/>
      <c r="MQ10" s="17"/>
      <c r="MR10" s="17"/>
      <c r="MS10" s="17"/>
      <c r="MT10" s="17"/>
      <c r="MU10" s="17"/>
      <c r="MV10" s="17"/>
      <c r="MW10" s="17"/>
      <c r="MX10" s="17"/>
      <c r="MY10" s="17"/>
      <c r="MZ10" s="17"/>
      <c r="NA10" s="17"/>
      <c r="NB10" s="17"/>
      <c r="NC10" s="17"/>
      <c r="ND10" s="17"/>
      <c r="NE10" s="17"/>
      <c r="NF10" s="17"/>
      <c r="NG10" s="17"/>
      <c r="NH10" s="17"/>
      <c r="NI10" s="17"/>
      <c r="NJ10" s="17"/>
      <c r="NK10" s="17"/>
      <c r="NL10" s="17"/>
      <c r="NM10" s="17"/>
      <c r="NN10" s="17"/>
      <c r="NO10" s="17"/>
      <c r="NP10" s="17"/>
      <c r="NQ10" s="17"/>
      <c r="NR10" s="17"/>
      <c r="NS10" s="17"/>
      <c r="NT10" s="17"/>
      <c r="NU10" s="17"/>
      <c r="NV10" s="17"/>
      <c r="NW10" s="17"/>
      <c r="NX10" s="17"/>
      <c r="NY10" s="17"/>
      <c r="NZ10" s="17"/>
      <c r="OA10" s="17"/>
      <c r="OB10" s="17"/>
      <c r="OC10" s="17"/>
      <c r="OD10" s="17"/>
      <c r="OE10" s="17"/>
      <c r="OF10" s="17"/>
      <c r="OG10" s="17"/>
      <c r="OH10" s="17"/>
      <c r="OI10" s="17"/>
      <c r="OJ10" s="17"/>
      <c r="OK10" s="17"/>
      <c r="OL10" s="17"/>
      <c r="OM10" s="17"/>
      <c r="ON10" s="17"/>
      <c r="OO10" s="17"/>
      <c r="OP10" s="17"/>
      <c r="OQ10" s="17"/>
      <c r="OR10" s="17"/>
      <c r="OS10" s="17"/>
      <c r="OT10" s="17"/>
      <c r="OU10" s="17"/>
      <c r="OV10" s="17"/>
      <c r="OW10" s="17"/>
      <c r="OX10" s="17"/>
      <c r="OY10" s="17"/>
      <c r="OZ10" s="17"/>
      <c r="PA10" s="17"/>
      <c r="PB10" s="17"/>
      <c r="PC10" s="17"/>
      <c r="PD10" s="17"/>
      <c r="PE10" s="17"/>
      <c r="PF10" s="17"/>
      <c r="PG10" s="17"/>
      <c r="PH10" s="17"/>
      <c r="PI10" s="17"/>
      <c r="PJ10" s="17"/>
      <c r="PK10" s="17"/>
      <c r="PL10" s="17"/>
      <c r="PM10" s="17"/>
      <c r="PN10" s="17"/>
      <c r="PO10" s="17"/>
      <c r="PP10" s="17"/>
      <c r="PQ10" s="17"/>
      <c r="PR10" s="17"/>
      <c r="PS10" s="17"/>
      <c r="PT10" s="17"/>
      <c r="PU10" s="17"/>
      <c r="PV10" s="17"/>
      <c r="PW10" s="17"/>
      <c r="PX10" s="17"/>
      <c r="PY10" s="17"/>
      <c r="PZ10" s="17"/>
      <c r="QA10" s="17"/>
      <c r="QB10" s="17"/>
      <c r="QC10" s="17"/>
      <c r="QD10" s="17"/>
      <c r="QE10" s="17"/>
      <c r="QF10" s="17"/>
      <c r="QG10" s="17"/>
      <c r="QH10" s="17"/>
      <c r="QI10" s="17"/>
      <c r="QJ10" s="17"/>
      <c r="QK10" s="17"/>
      <c r="QL10" s="17"/>
      <c r="QM10" s="17"/>
      <c r="QN10" s="17"/>
      <c r="QO10" s="17"/>
      <c r="QP10" s="17"/>
      <c r="QQ10" s="17"/>
      <c r="QR10" s="17"/>
      <c r="QS10" s="17"/>
      <c r="QT10" s="17"/>
      <c r="QU10" s="17"/>
      <c r="QV10" s="17"/>
      <c r="QW10" s="17"/>
      <c r="QX10" s="17"/>
      <c r="QY10" s="17"/>
      <c r="QZ10" s="17"/>
      <c r="RA10" s="17"/>
      <c r="RB10" s="17"/>
      <c r="RC10" s="17"/>
      <c r="RD10" s="17"/>
      <c r="RE10" s="17"/>
      <c r="RF10" s="17"/>
      <c r="RG10" s="17"/>
      <c r="RH10" s="17"/>
      <c r="RI10" s="17"/>
      <c r="RJ10" s="17"/>
      <c r="RK10" s="17"/>
      <c r="RL10" s="17"/>
      <c r="RM10" s="17"/>
      <c r="RN10" s="17"/>
      <c r="RO10" s="17"/>
      <c r="RP10" s="17"/>
      <c r="RQ10" s="17"/>
      <c r="RR10" s="17"/>
      <c r="RS10" s="17"/>
      <c r="RT10" s="17"/>
      <c r="RU10" s="17"/>
      <c r="RV10" s="17"/>
      <c r="RW10" s="17"/>
      <c r="RX10" s="17"/>
      <c r="RY10" s="17"/>
      <c r="RZ10" s="17"/>
      <c r="SA10" s="17"/>
      <c r="SB10" s="17"/>
      <c r="SC10" s="17"/>
      <c r="SD10" s="17"/>
      <c r="SE10" s="17"/>
      <c r="SF10" s="17"/>
      <c r="SG10" s="17"/>
      <c r="SH10" s="17"/>
      <c r="SI10" s="17"/>
      <c r="SJ10" s="17"/>
      <c r="SK10" s="17"/>
      <c r="SL10" s="17"/>
      <c r="SM10" s="17"/>
      <c r="SN10" s="17"/>
      <c r="SO10" s="17"/>
      <c r="SP10" s="17"/>
      <c r="SQ10" s="17"/>
      <c r="SR10" s="17"/>
      <c r="SS10" s="17"/>
      <c r="ST10" s="17"/>
      <c r="SU10" s="17"/>
      <c r="SV10" s="17"/>
      <c r="SW10" s="17"/>
      <c r="SX10" s="17"/>
      <c r="SY10" s="17"/>
      <c r="SZ10" s="17"/>
      <c r="TA10" s="17"/>
      <c r="TB10" s="17"/>
      <c r="TC10" s="17"/>
      <c r="TD10" s="17"/>
      <c r="TE10" s="17"/>
      <c r="TF10" s="17"/>
      <c r="TG10" s="17"/>
      <c r="TH10" s="17"/>
      <c r="TI10" s="17"/>
      <c r="TJ10" s="17"/>
      <c r="TK10" s="17"/>
      <c r="TL10" s="17"/>
      <c r="TM10" s="17"/>
      <c r="TN10" s="17"/>
      <c r="TO10" s="17"/>
      <c r="TP10" s="17"/>
      <c r="TQ10" s="17"/>
      <c r="TR10" s="17"/>
      <c r="TS10" s="17"/>
      <c r="TT10" s="17"/>
      <c r="TU10" s="17"/>
      <c r="TV10" s="17"/>
      <c r="TW10" s="17"/>
      <c r="TX10" s="17"/>
      <c r="TY10" s="17"/>
      <c r="TZ10" s="17"/>
      <c r="UA10" s="17"/>
      <c r="UB10" s="17"/>
      <c r="UC10" s="17"/>
      <c r="UD10" s="17"/>
      <c r="UE10" s="17"/>
      <c r="UF10" s="17"/>
      <c r="UG10" s="17"/>
      <c r="UH10" s="17"/>
      <c r="UI10" s="17"/>
      <c r="UJ10" s="17"/>
      <c r="UK10" s="17"/>
      <c r="UL10" s="17"/>
      <c r="UM10" s="17"/>
      <c r="UN10" s="17"/>
      <c r="UO10" s="17"/>
      <c r="UP10" s="17"/>
      <c r="UQ10" s="17"/>
      <c r="UR10" s="17"/>
      <c r="US10" s="17"/>
      <c r="UT10" s="17"/>
      <c r="UU10" s="17"/>
      <c r="UV10" s="17"/>
      <c r="UW10" s="17"/>
      <c r="UX10" s="17"/>
      <c r="UY10" s="17"/>
      <c r="UZ10" s="17"/>
      <c r="VA10" s="17"/>
      <c r="VB10" s="17"/>
      <c r="VC10" s="17"/>
      <c r="VD10" s="17"/>
      <c r="VE10" s="17"/>
      <c r="VF10" s="17"/>
      <c r="VG10" s="17"/>
      <c r="VH10" s="17"/>
      <c r="VI10" s="17"/>
      <c r="VJ10" s="17"/>
      <c r="VK10" s="17"/>
      <c r="VL10" s="17"/>
      <c r="VM10" s="17"/>
      <c r="VN10" s="17"/>
      <c r="VO10" s="17"/>
      <c r="VP10" s="17"/>
      <c r="VQ10" s="17"/>
      <c r="VR10" s="17"/>
      <c r="VS10" s="17"/>
      <c r="VT10" s="17"/>
      <c r="VU10" s="17"/>
      <c r="VV10" s="17"/>
      <c r="VW10" s="17"/>
      <c r="VX10" s="17"/>
      <c r="VY10" s="17"/>
      <c r="VZ10" s="17"/>
      <c r="WA10" s="17"/>
      <c r="WB10" s="17"/>
      <c r="WC10" s="17"/>
      <c r="WD10" s="17"/>
      <c r="WE10" s="17"/>
      <c r="WF10" s="17"/>
      <c r="WG10" s="17"/>
      <c r="WH10" s="17"/>
      <c r="WI10" s="17"/>
      <c r="WJ10" s="17"/>
      <c r="WK10" s="17"/>
      <c r="WL10" s="17"/>
      <c r="WM10" s="17"/>
      <c r="WN10" s="17"/>
      <c r="WO10" s="17"/>
      <c r="WP10" s="17"/>
      <c r="WQ10" s="17"/>
      <c r="WR10" s="17"/>
      <c r="WS10" s="17"/>
      <c r="WT10" s="17"/>
      <c r="WU10" s="17"/>
      <c r="WV10" s="17"/>
      <c r="WW10" s="17"/>
      <c r="WX10" s="17"/>
      <c r="WY10" s="17"/>
      <c r="WZ10" s="17"/>
      <c r="XA10" s="17"/>
      <c r="XB10" s="17"/>
      <c r="XC10" s="17"/>
      <c r="XD10" s="17"/>
      <c r="XE10" s="17"/>
      <c r="XF10" s="17"/>
      <c r="XG10" s="17"/>
      <c r="XH10" s="17"/>
      <c r="XI10" s="17"/>
      <c r="XJ10" s="17"/>
      <c r="XK10" s="17"/>
      <c r="XL10" s="17"/>
      <c r="XM10" s="17"/>
      <c r="XN10" s="17"/>
      <c r="XO10" s="17"/>
      <c r="XP10" s="17"/>
      <c r="XQ10" s="17"/>
      <c r="XR10" s="17"/>
      <c r="XS10" s="17"/>
      <c r="XT10" s="17"/>
      <c r="XU10" s="17"/>
      <c r="XV10" s="17"/>
      <c r="XW10" s="17"/>
      <c r="XX10" s="17"/>
      <c r="XY10" s="17"/>
      <c r="XZ10" s="17"/>
      <c r="YA10" s="17"/>
      <c r="YB10" s="17"/>
      <c r="YC10" s="17"/>
      <c r="YD10" s="17"/>
      <c r="YE10" s="17"/>
      <c r="YF10" s="17"/>
      <c r="YG10" s="17"/>
      <c r="YH10" s="17"/>
      <c r="YI10" s="17"/>
      <c r="YJ10" s="17"/>
      <c r="YK10" s="17"/>
      <c r="YL10" s="17"/>
    </row>
    <row r="11" spans="1:662" s="187" customFormat="1" ht="22.5" customHeight="1" x14ac:dyDescent="0.25">
      <c r="A11" s="17"/>
      <c r="B11" s="17"/>
      <c r="C11" s="200" t="s">
        <v>324</v>
      </c>
      <c r="D11" s="23"/>
      <c r="E11" s="188"/>
      <c r="F11" s="17"/>
      <c r="G11" s="213"/>
      <c r="H11" s="222"/>
      <c r="I11" s="225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/>
      <c r="CG11" s="17"/>
      <c r="CH11" s="17"/>
      <c r="CI11" s="17"/>
      <c r="CJ11" s="17"/>
      <c r="CK11" s="17"/>
      <c r="CL11" s="17"/>
      <c r="CM11" s="17"/>
      <c r="CN11" s="17"/>
      <c r="CO11" s="17"/>
      <c r="CP11" s="17"/>
      <c r="CQ11" s="17"/>
      <c r="CR11" s="17"/>
      <c r="CS11" s="17"/>
      <c r="CT11" s="17"/>
      <c r="CU11" s="17"/>
      <c r="CV11" s="17"/>
      <c r="CW11" s="17"/>
      <c r="CX11" s="17"/>
      <c r="CY11" s="17"/>
      <c r="CZ11" s="17"/>
      <c r="DA11" s="17"/>
      <c r="DB11" s="17"/>
      <c r="DC11" s="17"/>
      <c r="DD11" s="17"/>
      <c r="DE11" s="17"/>
      <c r="DF11" s="17"/>
      <c r="DG11" s="17"/>
      <c r="DH11" s="17"/>
      <c r="DI11" s="17"/>
      <c r="DJ11" s="17"/>
      <c r="DK11" s="17"/>
      <c r="DL11" s="17"/>
      <c r="DM11" s="17"/>
      <c r="DN11" s="17"/>
      <c r="DO11" s="17"/>
      <c r="DP11" s="17"/>
      <c r="DQ11" s="17"/>
      <c r="DR11" s="17"/>
      <c r="DS11" s="17"/>
      <c r="DT11" s="17"/>
      <c r="DU11" s="17"/>
      <c r="DV11" s="17"/>
      <c r="DW11" s="17"/>
      <c r="DX11" s="17"/>
      <c r="DY11" s="17"/>
      <c r="DZ11" s="17"/>
      <c r="EA11" s="17"/>
      <c r="EB11" s="17"/>
      <c r="EC11" s="17"/>
      <c r="ED11" s="17"/>
      <c r="EE11" s="17"/>
      <c r="EF11" s="17"/>
      <c r="EG11" s="17"/>
      <c r="EH11" s="17"/>
      <c r="EI11" s="17"/>
      <c r="EJ11" s="17"/>
      <c r="EK11" s="17"/>
      <c r="EL11" s="17"/>
      <c r="EM11" s="17"/>
      <c r="EN11" s="17"/>
      <c r="EO11" s="17"/>
      <c r="EP11" s="17"/>
      <c r="EQ11" s="17"/>
      <c r="ER11" s="17"/>
      <c r="ES11" s="17"/>
      <c r="ET11" s="17"/>
      <c r="EU11" s="17"/>
      <c r="EV11" s="17"/>
      <c r="EW11" s="17"/>
      <c r="EX11" s="17"/>
      <c r="EY11" s="17"/>
      <c r="EZ11" s="17"/>
      <c r="FA11" s="17"/>
      <c r="FB11" s="17"/>
      <c r="FC11" s="17"/>
      <c r="FD11" s="17"/>
      <c r="FE11" s="17"/>
      <c r="FF11" s="17"/>
      <c r="FG11" s="17"/>
      <c r="FH11" s="17"/>
      <c r="FI11" s="17"/>
      <c r="FJ11" s="17"/>
      <c r="FK11" s="17"/>
      <c r="FL11" s="17"/>
      <c r="FM11" s="17"/>
      <c r="FN11" s="17"/>
      <c r="FO11" s="17"/>
      <c r="FP11" s="17"/>
      <c r="FQ11" s="17"/>
      <c r="FR11" s="17"/>
      <c r="FS11" s="17"/>
      <c r="FT11" s="17"/>
      <c r="FU11" s="17"/>
      <c r="FV11" s="17"/>
      <c r="FW11" s="17"/>
      <c r="FX11" s="17"/>
      <c r="FY11" s="17"/>
      <c r="FZ11" s="17"/>
      <c r="GA11" s="17"/>
      <c r="GB11" s="17"/>
      <c r="GC11" s="17"/>
      <c r="GD11" s="17"/>
      <c r="GE11" s="17"/>
      <c r="GF11" s="17"/>
      <c r="GG11" s="17"/>
      <c r="GH11" s="17"/>
      <c r="GI11" s="17"/>
      <c r="GJ11" s="17"/>
      <c r="GK11" s="17"/>
      <c r="GL11" s="17"/>
      <c r="GM11" s="17"/>
      <c r="GN11" s="17"/>
      <c r="GO11" s="17"/>
      <c r="GP11" s="17"/>
      <c r="GQ11" s="17"/>
      <c r="GR11" s="17"/>
      <c r="GS11" s="17"/>
      <c r="GT11" s="17"/>
      <c r="GU11" s="17"/>
      <c r="GV11" s="17"/>
      <c r="GW11" s="17"/>
      <c r="GX11" s="17"/>
      <c r="GY11" s="17"/>
      <c r="GZ11" s="17"/>
      <c r="HA11" s="17"/>
      <c r="HB11" s="17"/>
      <c r="HC11" s="17"/>
      <c r="HD11" s="17"/>
      <c r="HE11" s="17"/>
      <c r="HF11" s="17"/>
      <c r="HG11" s="17"/>
      <c r="HH11" s="17"/>
      <c r="HI11" s="17"/>
      <c r="HJ11" s="17"/>
      <c r="HK11" s="17"/>
      <c r="HL11" s="17"/>
      <c r="HM11" s="17"/>
      <c r="HN11" s="17"/>
      <c r="HO11" s="17"/>
      <c r="HP11" s="17"/>
      <c r="HQ11" s="17"/>
      <c r="HR11" s="17"/>
      <c r="HS11" s="17"/>
      <c r="HT11" s="17"/>
      <c r="HU11" s="17"/>
      <c r="HV11" s="17"/>
      <c r="HW11" s="17"/>
      <c r="HX11" s="17"/>
      <c r="HY11" s="17"/>
      <c r="HZ11" s="17"/>
      <c r="IA11" s="17"/>
      <c r="IB11" s="17"/>
      <c r="IC11" s="17"/>
      <c r="ID11" s="17"/>
      <c r="IE11" s="17"/>
      <c r="IF11" s="17"/>
      <c r="IG11" s="17"/>
      <c r="IH11" s="17"/>
      <c r="II11" s="17"/>
      <c r="IJ11" s="17"/>
      <c r="IK11" s="17"/>
      <c r="IL11" s="17"/>
      <c r="IM11" s="17"/>
      <c r="IN11" s="17"/>
      <c r="IO11" s="17"/>
      <c r="IP11" s="17"/>
      <c r="IQ11" s="17"/>
      <c r="IR11" s="17"/>
      <c r="IS11" s="17"/>
      <c r="IT11" s="17"/>
      <c r="IU11" s="17"/>
      <c r="IV11" s="17"/>
      <c r="IW11" s="17"/>
      <c r="IX11" s="17"/>
      <c r="IY11" s="17"/>
      <c r="IZ11" s="17"/>
      <c r="JA11" s="17"/>
      <c r="JB11" s="17"/>
      <c r="JC11" s="17"/>
      <c r="JD11" s="17"/>
      <c r="JE11" s="17"/>
      <c r="JF11" s="17"/>
      <c r="JG11" s="17"/>
      <c r="JH11" s="17"/>
      <c r="JI11" s="17"/>
      <c r="JJ11" s="17"/>
      <c r="JK11" s="17"/>
      <c r="JL11" s="17"/>
      <c r="JM11" s="17"/>
      <c r="JN11" s="17"/>
      <c r="JO11" s="17"/>
      <c r="JP11" s="17"/>
      <c r="JQ11" s="17"/>
      <c r="JR11" s="17"/>
      <c r="JS11" s="17"/>
      <c r="JT11" s="17"/>
      <c r="JU11" s="17"/>
      <c r="JV11" s="17"/>
      <c r="JW11" s="17"/>
      <c r="JX11" s="17"/>
      <c r="JY11" s="17"/>
      <c r="JZ11" s="17"/>
      <c r="KA11" s="17"/>
      <c r="KB11" s="17"/>
      <c r="KC11" s="17"/>
      <c r="KD11" s="17"/>
      <c r="KE11" s="17"/>
      <c r="KF11" s="17"/>
      <c r="KG11" s="17"/>
      <c r="KH11" s="17"/>
      <c r="KI11" s="17"/>
      <c r="KJ11" s="17"/>
      <c r="KK11" s="17"/>
      <c r="KL11" s="17"/>
      <c r="KM11" s="17"/>
      <c r="KN11" s="17"/>
      <c r="KO11" s="17"/>
      <c r="KP11" s="17"/>
      <c r="KQ11" s="17"/>
      <c r="KR11" s="17"/>
      <c r="KS11" s="17"/>
      <c r="KT11" s="17"/>
      <c r="KU11" s="17"/>
      <c r="KV11" s="17"/>
      <c r="KW11" s="17"/>
      <c r="KX11" s="17"/>
      <c r="KY11" s="17"/>
      <c r="KZ11" s="17"/>
      <c r="LA11" s="17"/>
      <c r="LB11" s="17"/>
      <c r="LC11" s="17"/>
      <c r="LD11" s="17"/>
      <c r="LE11" s="17"/>
      <c r="LF11" s="17"/>
      <c r="LG11" s="17"/>
      <c r="LH11" s="17"/>
      <c r="LI11" s="17"/>
      <c r="LJ11" s="17"/>
      <c r="LK11" s="17"/>
      <c r="LL11" s="17"/>
      <c r="LM11" s="17"/>
      <c r="LN11" s="17"/>
      <c r="LO11" s="17"/>
      <c r="LP11" s="17"/>
      <c r="LQ11" s="17"/>
      <c r="LR11" s="17"/>
      <c r="LS11" s="17"/>
      <c r="LT11" s="17"/>
      <c r="LU11" s="17"/>
      <c r="LV11" s="17"/>
      <c r="LW11" s="17"/>
      <c r="LX11" s="17"/>
      <c r="LY11" s="17"/>
      <c r="LZ11" s="17"/>
      <c r="MA11" s="17"/>
      <c r="MB11" s="17"/>
      <c r="MC11" s="17"/>
      <c r="MD11" s="17"/>
      <c r="ME11" s="17"/>
      <c r="MF11" s="17"/>
      <c r="MG11" s="17"/>
      <c r="MH11" s="17"/>
      <c r="MI11" s="17"/>
      <c r="MJ11" s="17"/>
      <c r="MK11" s="17"/>
      <c r="ML11" s="17"/>
      <c r="MM11" s="17"/>
      <c r="MN11" s="17"/>
      <c r="MO11" s="17"/>
      <c r="MP11" s="17"/>
      <c r="MQ11" s="17"/>
      <c r="MR11" s="17"/>
      <c r="MS11" s="17"/>
      <c r="MT11" s="17"/>
      <c r="MU11" s="17"/>
      <c r="MV11" s="17"/>
      <c r="MW11" s="17"/>
      <c r="MX11" s="17"/>
      <c r="MY11" s="17"/>
      <c r="MZ11" s="17"/>
      <c r="NA11" s="17"/>
      <c r="NB11" s="17"/>
      <c r="NC11" s="17"/>
      <c r="ND11" s="17"/>
      <c r="NE11" s="17"/>
      <c r="NF11" s="17"/>
      <c r="NG11" s="17"/>
      <c r="NH11" s="17"/>
      <c r="NI11" s="17"/>
      <c r="NJ11" s="17"/>
      <c r="NK11" s="17"/>
      <c r="NL11" s="17"/>
      <c r="NM11" s="17"/>
      <c r="NN11" s="17"/>
      <c r="NO11" s="17"/>
      <c r="NP11" s="17"/>
      <c r="NQ11" s="17"/>
      <c r="NR11" s="17"/>
      <c r="NS11" s="17"/>
      <c r="NT11" s="17"/>
      <c r="NU11" s="17"/>
      <c r="NV11" s="17"/>
      <c r="NW11" s="17"/>
      <c r="NX11" s="17"/>
      <c r="NY11" s="17"/>
      <c r="NZ11" s="17"/>
      <c r="OA11" s="17"/>
      <c r="OB11" s="17"/>
      <c r="OC11" s="17"/>
      <c r="OD11" s="17"/>
      <c r="OE11" s="17"/>
      <c r="OF11" s="17"/>
      <c r="OG11" s="17"/>
      <c r="OH11" s="17"/>
      <c r="OI11" s="17"/>
      <c r="OJ11" s="17"/>
      <c r="OK11" s="17"/>
      <c r="OL11" s="17"/>
      <c r="OM11" s="17"/>
      <c r="ON11" s="17"/>
      <c r="OO11" s="17"/>
      <c r="OP11" s="17"/>
      <c r="OQ11" s="17"/>
      <c r="OR11" s="17"/>
      <c r="OS11" s="17"/>
      <c r="OT11" s="17"/>
      <c r="OU11" s="17"/>
      <c r="OV11" s="17"/>
      <c r="OW11" s="17"/>
      <c r="OX11" s="17"/>
      <c r="OY11" s="17"/>
      <c r="OZ11" s="17"/>
      <c r="PA11" s="17"/>
      <c r="PB11" s="17"/>
      <c r="PC11" s="17"/>
      <c r="PD11" s="17"/>
      <c r="PE11" s="17"/>
      <c r="PF11" s="17"/>
      <c r="PG11" s="17"/>
      <c r="PH11" s="17"/>
      <c r="PI11" s="17"/>
      <c r="PJ11" s="17"/>
      <c r="PK11" s="17"/>
      <c r="PL11" s="17"/>
      <c r="PM11" s="17"/>
      <c r="PN11" s="17"/>
      <c r="PO11" s="17"/>
      <c r="PP11" s="17"/>
      <c r="PQ11" s="17"/>
      <c r="PR11" s="17"/>
      <c r="PS11" s="17"/>
      <c r="PT11" s="17"/>
      <c r="PU11" s="17"/>
      <c r="PV11" s="17"/>
      <c r="PW11" s="17"/>
      <c r="PX11" s="17"/>
      <c r="PY11" s="17"/>
      <c r="PZ11" s="17"/>
      <c r="QA11" s="17"/>
      <c r="QB11" s="17"/>
      <c r="QC11" s="17"/>
      <c r="QD11" s="17"/>
      <c r="QE11" s="17"/>
      <c r="QF11" s="17"/>
      <c r="QG11" s="17"/>
      <c r="QH11" s="17"/>
      <c r="QI11" s="17"/>
      <c r="QJ11" s="17"/>
      <c r="QK11" s="17"/>
      <c r="QL11" s="17"/>
      <c r="QM11" s="17"/>
      <c r="QN11" s="17"/>
      <c r="QO11" s="17"/>
      <c r="QP11" s="17"/>
      <c r="QQ11" s="17"/>
      <c r="QR11" s="17"/>
      <c r="QS11" s="17"/>
      <c r="QT11" s="17"/>
      <c r="QU11" s="17"/>
      <c r="QV11" s="17"/>
      <c r="QW11" s="17"/>
      <c r="QX11" s="17"/>
      <c r="QY11" s="17"/>
      <c r="QZ11" s="17"/>
      <c r="RA11" s="17"/>
      <c r="RB11" s="17"/>
      <c r="RC11" s="17"/>
      <c r="RD11" s="17"/>
      <c r="RE11" s="17"/>
      <c r="RF11" s="17"/>
      <c r="RG11" s="17"/>
      <c r="RH11" s="17"/>
      <c r="RI11" s="17"/>
      <c r="RJ11" s="17"/>
      <c r="RK11" s="17"/>
      <c r="RL11" s="17"/>
      <c r="RM11" s="17"/>
      <c r="RN11" s="17"/>
      <c r="RO11" s="17"/>
      <c r="RP11" s="17"/>
      <c r="RQ11" s="17"/>
      <c r="RR11" s="17"/>
      <c r="RS11" s="17"/>
      <c r="RT11" s="17"/>
      <c r="RU11" s="17"/>
      <c r="RV11" s="17"/>
      <c r="RW11" s="17"/>
      <c r="RX11" s="17"/>
      <c r="RY11" s="17"/>
      <c r="RZ11" s="17"/>
      <c r="SA11" s="17"/>
      <c r="SB11" s="17"/>
      <c r="SC11" s="17"/>
      <c r="SD11" s="17"/>
      <c r="SE11" s="17"/>
      <c r="SF11" s="17"/>
      <c r="SG11" s="17"/>
      <c r="SH11" s="17"/>
      <c r="SI11" s="17"/>
      <c r="SJ11" s="17"/>
      <c r="SK11" s="17"/>
      <c r="SL11" s="17"/>
      <c r="SM11" s="17"/>
      <c r="SN11" s="17"/>
      <c r="SO11" s="17"/>
      <c r="SP11" s="17"/>
      <c r="SQ11" s="17"/>
      <c r="SR11" s="17"/>
      <c r="SS11" s="17"/>
      <c r="ST11" s="17"/>
      <c r="SU11" s="17"/>
      <c r="SV11" s="17"/>
      <c r="SW11" s="17"/>
      <c r="SX11" s="17"/>
      <c r="SY11" s="17"/>
      <c r="SZ11" s="17"/>
      <c r="TA11" s="17"/>
      <c r="TB11" s="17"/>
      <c r="TC11" s="17"/>
      <c r="TD11" s="17"/>
      <c r="TE11" s="17"/>
      <c r="TF11" s="17"/>
      <c r="TG11" s="17"/>
      <c r="TH11" s="17"/>
      <c r="TI11" s="17"/>
      <c r="TJ11" s="17"/>
      <c r="TK11" s="17"/>
      <c r="TL11" s="17"/>
      <c r="TM11" s="17"/>
      <c r="TN11" s="17"/>
      <c r="TO11" s="17"/>
      <c r="TP11" s="17"/>
      <c r="TQ11" s="17"/>
      <c r="TR11" s="17"/>
      <c r="TS11" s="17"/>
      <c r="TT11" s="17"/>
      <c r="TU11" s="17"/>
      <c r="TV11" s="17"/>
      <c r="TW11" s="17"/>
      <c r="TX11" s="17"/>
      <c r="TY11" s="17"/>
      <c r="TZ11" s="17"/>
      <c r="UA11" s="17"/>
      <c r="UB11" s="17"/>
      <c r="UC11" s="17"/>
      <c r="UD11" s="17"/>
      <c r="UE11" s="17"/>
      <c r="UF11" s="17"/>
      <c r="UG11" s="17"/>
      <c r="UH11" s="17"/>
      <c r="UI11" s="17"/>
      <c r="UJ11" s="17"/>
      <c r="UK11" s="17"/>
      <c r="UL11" s="17"/>
      <c r="UM11" s="17"/>
      <c r="UN11" s="17"/>
      <c r="UO11" s="17"/>
      <c r="UP11" s="17"/>
      <c r="UQ11" s="17"/>
      <c r="UR11" s="17"/>
      <c r="US11" s="17"/>
      <c r="UT11" s="17"/>
      <c r="UU11" s="17"/>
      <c r="UV11" s="17"/>
      <c r="UW11" s="17"/>
      <c r="UX11" s="17"/>
      <c r="UY11" s="17"/>
      <c r="UZ11" s="17"/>
      <c r="VA11" s="17"/>
      <c r="VB11" s="17"/>
      <c r="VC11" s="17"/>
      <c r="VD11" s="17"/>
      <c r="VE11" s="17"/>
      <c r="VF11" s="17"/>
      <c r="VG11" s="17"/>
      <c r="VH11" s="17"/>
      <c r="VI11" s="17"/>
      <c r="VJ11" s="17"/>
      <c r="VK11" s="17"/>
      <c r="VL11" s="17"/>
      <c r="VM11" s="17"/>
      <c r="VN11" s="17"/>
      <c r="VO11" s="17"/>
      <c r="VP11" s="17"/>
      <c r="VQ11" s="17"/>
      <c r="VR11" s="17"/>
      <c r="VS11" s="17"/>
      <c r="VT11" s="17"/>
      <c r="VU11" s="17"/>
      <c r="VV11" s="17"/>
      <c r="VW11" s="17"/>
      <c r="VX11" s="17"/>
      <c r="VY11" s="17"/>
      <c r="VZ11" s="17"/>
      <c r="WA11" s="17"/>
      <c r="WB11" s="17"/>
      <c r="WC11" s="17"/>
      <c r="WD11" s="17"/>
      <c r="WE11" s="17"/>
      <c r="WF11" s="17"/>
      <c r="WG11" s="17"/>
      <c r="WH11" s="17"/>
      <c r="WI11" s="17"/>
      <c r="WJ11" s="17"/>
      <c r="WK11" s="17"/>
      <c r="WL11" s="17"/>
      <c r="WM11" s="17"/>
      <c r="WN11" s="17"/>
      <c r="WO11" s="17"/>
      <c r="WP11" s="17"/>
      <c r="WQ11" s="17"/>
      <c r="WR11" s="17"/>
      <c r="WS11" s="17"/>
      <c r="WT11" s="17"/>
      <c r="WU11" s="17"/>
      <c r="WV11" s="17"/>
      <c r="WW11" s="17"/>
      <c r="WX11" s="17"/>
      <c r="WY11" s="17"/>
      <c r="WZ11" s="17"/>
      <c r="XA11" s="17"/>
      <c r="XB11" s="17"/>
      <c r="XC11" s="17"/>
      <c r="XD11" s="17"/>
      <c r="XE11" s="17"/>
      <c r="XF11" s="17"/>
      <c r="XG11" s="17"/>
      <c r="XH11" s="17"/>
      <c r="XI11" s="17"/>
      <c r="XJ11" s="17"/>
      <c r="XK11" s="17"/>
      <c r="XL11" s="17"/>
      <c r="XM11" s="17"/>
      <c r="XN11" s="17"/>
      <c r="XO11" s="17"/>
      <c r="XP11" s="17"/>
      <c r="XQ11" s="17"/>
      <c r="XR11" s="17"/>
      <c r="XS11" s="17"/>
      <c r="XT11" s="17"/>
      <c r="XU11" s="17"/>
      <c r="XV11" s="17"/>
      <c r="XW11" s="17"/>
      <c r="XX11" s="17"/>
      <c r="XY11" s="17"/>
      <c r="XZ11" s="17"/>
      <c r="YA11" s="17"/>
      <c r="YB11" s="17"/>
      <c r="YC11" s="17"/>
      <c r="YD11" s="17"/>
      <c r="YE11" s="17"/>
      <c r="YF11" s="17"/>
      <c r="YG11" s="17"/>
      <c r="YH11" s="17"/>
      <c r="YI11" s="17"/>
      <c r="YJ11" s="17"/>
      <c r="YK11" s="17"/>
      <c r="YL11" s="17"/>
    </row>
    <row r="12" spans="1:662" s="187" customFormat="1" ht="22.5" customHeight="1" x14ac:dyDescent="0.25">
      <c r="A12" s="17"/>
      <c r="B12" s="17"/>
      <c r="C12" s="200" t="s">
        <v>325</v>
      </c>
      <c r="D12" s="23"/>
      <c r="E12" s="188"/>
      <c r="F12" s="17"/>
      <c r="G12" s="213"/>
      <c r="H12" s="222"/>
      <c r="I12" s="225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  <c r="AY12" s="17"/>
      <c r="AZ12" s="17"/>
      <c r="BA12" s="17"/>
      <c r="BB12" s="17"/>
      <c r="BC12" s="17"/>
      <c r="BD12" s="17"/>
      <c r="BE12" s="17"/>
      <c r="BF12" s="17"/>
      <c r="BG12" s="17"/>
      <c r="BH12" s="17"/>
      <c r="BI12" s="17"/>
      <c r="BJ12" s="17"/>
      <c r="BK12" s="17"/>
      <c r="BL12" s="17"/>
      <c r="BM12" s="17"/>
      <c r="BN12" s="17"/>
      <c r="BO12" s="17"/>
      <c r="BP12" s="17"/>
      <c r="BQ12" s="17"/>
      <c r="BR12" s="17"/>
      <c r="BS12" s="17"/>
      <c r="BT12" s="17"/>
      <c r="BU12" s="17"/>
      <c r="BV12" s="17"/>
      <c r="BW12" s="17"/>
      <c r="BX12" s="17"/>
      <c r="BY12" s="17"/>
      <c r="BZ12" s="17"/>
      <c r="CA12" s="17"/>
      <c r="CB12" s="17"/>
      <c r="CC12" s="17"/>
      <c r="CD12" s="17"/>
      <c r="CE12" s="17"/>
      <c r="CF12" s="17"/>
      <c r="CG12" s="17"/>
      <c r="CH12" s="17"/>
      <c r="CI12" s="17"/>
      <c r="CJ12" s="17"/>
      <c r="CK12" s="17"/>
      <c r="CL12" s="17"/>
      <c r="CM12" s="17"/>
      <c r="CN12" s="17"/>
      <c r="CO12" s="17"/>
      <c r="CP12" s="17"/>
      <c r="CQ12" s="17"/>
      <c r="CR12" s="17"/>
      <c r="CS12" s="17"/>
      <c r="CT12" s="17"/>
      <c r="CU12" s="17"/>
      <c r="CV12" s="17"/>
      <c r="CW12" s="17"/>
      <c r="CX12" s="17"/>
      <c r="CY12" s="17"/>
      <c r="CZ12" s="17"/>
      <c r="DA12" s="17"/>
      <c r="DB12" s="17"/>
      <c r="DC12" s="17"/>
      <c r="DD12" s="17"/>
      <c r="DE12" s="17"/>
      <c r="DF12" s="17"/>
      <c r="DG12" s="17"/>
      <c r="DH12" s="17"/>
      <c r="DI12" s="17"/>
      <c r="DJ12" s="17"/>
      <c r="DK12" s="17"/>
      <c r="DL12" s="17"/>
      <c r="DM12" s="17"/>
      <c r="DN12" s="17"/>
      <c r="DO12" s="17"/>
      <c r="DP12" s="17"/>
      <c r="DQ12" s="17"/>
      <c r="DR12" s="17"/>
      <c r="DS12" s="17"/>
      <c r="DT12" s="17"/>
      <c r="DU12" s="17"/>
      <c r="DV12" s="17"/>
      <c r="DW12" s="17"/>
      <c r="DX12" s="17"/>
      <c r="DY12" s="17"/>
      <c r="DZ12" s="17"/>
      <c r="EA12" s="17"/>
      <c r="EB12" s="17"/>
      <c r="EC12" s="17"/>
      <c r="ED12" s="17"/>
      <c r="EE12" s="17"/>
      <c r="EF12" s="17"/>
      <c r="EG12" s="17"/>
      <c r="EH12" s="17"/>
      <c r="EI12" s="17"/>
      <c r="EJ12" s="17"/>
      <c r="EK12" s="17"/>
      <c r="EL12" s="17"/>
      <c r="EM12" s="17"/>
      <c r="EN12" s="17"/>
      <c r="EO12" s="17"/>
      <c r="EP12" s="17"/>
      <c r="EQ12" s="17"/>
      <c r="ER12" s="17"/>
      <c r="ES12" s="17"/>
      <c r="ET12" s="17"/>
      <c r="EU12" s="17"/>
      <c r="EV12" s="17"/>
      <c r="EW12" s="17"/>
      <c r="EX12" s="17"/>
      <c r="EY12" s="17"/>
      <c r="EZ12" s="17"/>
      <c r="FA12" s="17"/>
      <c r="FB12" s="17"/>
      <c r="FC12" s="17"/>
      <c r="FD12" s="17"/>
      <c r="FE12" s="17"/>
      <c r="FF12" s="17"/>
      <c r="FG12" s="17"/>
      <c r="FH12" s="17"/>
      <c r="FI12" s="17"/>
      <c r="FJ12" s="17"/>
      <c r="FK12" s="17"/>
      <c r="FL12" s="17"/>
      <c r="FM12" s="17"/>
      <c r="FN12" s="17"/>
      <c r="FO12" s="17"/>
      <c r="FP12" s="17"/>
      <c r="FQ12" s="17"/>
      <c r="FR12" s="17"/>
      <c r="FS12" s="17"/>
      <c r="FT12" s="17"/>
      <c r="FU12" s="17"/>
      <c r="FV12" s="17"/>
      <c r="FW12" s="17"/>
      <c r="FX12" s="17"/>
      <c r="FY12" s="17"/>
      <c r="FZ12" s="17"/>
      <c r="GA12" s="17"/>
      <c r="GB12" s="17"/>
      <c r="GC12" s="17"/>
      <c r="GD12" s="17"/>
      <c r="GE12" s="17"/>
      <c r="GF12" s="17"/>
      <c r="GG12" s="17"/>
      <c r="GH12" s="17"/>
      <c r="GI12" s="17"/>
      <c r="GJ12" s="17"/>
      <c r="GK12" s="17"/>
      <c r="GL12" s="17"/>
      <c r="GM12" s="17"/>
      <c r="GN12" s="17"/>
      <c r="GO12" s="17"/>
      <c r="GP12" s="17"/>
      <c r="GQ12" s="17"/>
      <c r="GR12" s="17"/>
      <c r="GS12" s="17"/>
      <c r="GT12" s="17"/>
      <c r="GU12" s="17"/>
      <c r="GV12" s="17"/>
      <c r="GW12" s="17"/>
      <c r="GX12" s="17"/>
      <c r="GY12" s="17"/>
      <c r="GZ12" s="17"/>
      <c r="HA12" s="17"/>
      <c r="HB12" s="17"/>
      <c r="HC12" s="17"/>
      <c r="HD12" s="17"/>
      <c r="HE12" s="17"/>
      <c r="HF12" s="17"/>
      <c r="HG12" s="17"/>
      <c r="HH12" s="17"/>
      <c r="HI12" s="17"/>
      <c r="HJ12" s="17"/>
      <c r="HK12" s="17"/>
      <c r="HL12" s="17"/>
      <c r="HM12" s="17"/>
      <c r="HN12" s="17"/>
      <c r="HO12" s="17"/>
      <c r="HP12" s="17"/>
      <c r="HQ12" s="17"/>
      <c r="HR12" s="17"/>
      <c r="HS12" s="17"/>
      <c r="HT12" s="17"/>
      <c r="HU12" s="17"/>
      <c r="HV12" s="17"/>
      <c r="HW12" s="17"/>
      <c r="HX12" s="17"/>
      <c r="HY12" s="17"/>
      <c r="HZ12" s="17"/>
      <c r="IA12" s="17"/>
      <c r="IB12" s="17"/>
      <c r="IC12" s="17"/>
      <c r="ID12" s="17"/>
      <c r="IE12" s="17"/>
      <c r="IF12" s="17"/>
      <c r="IG12" s="17"/>
      <c r="IH12" s="17"/>
      <c r="II12" s="17"/>
      <c r="IJ12" s="17"/>
      <c r="IK12" s="17"/>
      <c r="IL12" s="17"/>
      <c r="IM12" s="17"/>
      <c r="IN12" s="17"/>
      <c r="IO12" s="17"/>
      <c r="IP12" s="17"/>
      <c r="IQ12" s="17"/>
      <c r="IR12" s="17"/>
      <c r="IS12" s="17"/>
      <c r="IT12" s="17"/>
      <c r="IU12" s="17"/>
      <c r="IV12" s="17"/>
      <c r="IW12" s="17"/>
      <c r="IX12" s="17"/>
      <c r="IY12" s="17"/>
      <c r="IZ12" s="17"/>
      <c r="JA12" s="17"/>
      <c r="JB12" s="17"/>
      <c r="JC12" s="17"/>
      <c r="JD12" s="17"/>
      <c r="JE12" s="17"/>
      <c r="JF12" s="17"/>
      <c r="JG12" s="17"/>
      <c r="JH12" s="17"/>
      <c r="JI12" s="17"/>
      <c r="JJ12" s="17"/>
      <c r="JK12" s="17"/>
      <c r="JL12" s="17"/>
      <c r="JM12" s="17"/>
      <c r="JN12" s="17"/>
      <c r="JO12" s="17"/>
      <c r="JP12" s="17"/>
      <c r="JQ12" s="17"/>
      <c r="JR12" s="17"/>
      <c r="JS12" s="17"/>
      <c r="JT12" s="17"/>
      <c r="JU12" s="17"/>
      <c r="JV12" s="17"/>
      <c r="JW12" s="17"/>
      <c r="JX12" s="17"/>
      <c r="JY12" s="17"/>
      <c r="JZ12" s="17"/>
      <c r="KA12" s="17"/>
      <c r="KB12" s="17"/>
      <c r="KC12" s="17"/>
      <c r="KD12" s="17"/>
      <c r="KE12" s="17"/>
      <c r="KF12" s="17"/>
      <c r="KG12" s="17"/>
      <c r="KH12" s="17"/>
      <c r="KI12" s="17"/>
      <c r="KJ12" s="17"/>
      <c r="KK12" s="17"/>
      <c r="KL12" s="17"/>
      <c r="KM12" s="17"/>
      <c r="KN12" s="17"/>
      <c r="KO12" s="17"/>
      <c r="KP12" s="17"/>
      <c r="KQ12" s="17"/>
      <c r="KR12" s="17"/>
      <c r="KS12" s="17"/>
      <c r="KT12" s="17"/>
      <c r="KU12" s="17"/>
      <c r="KV12" s="17"/>
      <c r="KW12" s="17"/>
      <c r="KX12" s="17"/>
      <c r="KY12" s="17"/>
      <c r="KZ12" s="17"/>
      <c r="LA12" s="17"/>
      <c r="LB12" s="17"/>
      <c r="LC12" s="17"/>
      <c r="LD12" s="17"/>
      <c r="LE12" s="17"/>
      <c r="LF12" s="17"/>
      <c r="LG12" s="17"/>
      <c r="LH12" s="17"/>
      <c r="LI12" s="17"/>
      <c r="LJ12" s="17"/>
      <c r="LK12" s="17"/>
      <c r="LL12" s="17"/>
      <c r="LM12" s="17"/>
      <c r="LN12" s="17"/>
      <c r="LO12" s="17"/>
      <c r="LP12" s="17"/>
      <c r="LQ12" s="17"/>
      <c r="LR12" s="17"/>
      <c r="LS12" s="17"/>
      <c r="LT12" s="17"/>
      <c r="LU12" s="17"/>
      <c r="LV12" s="17"/>
      <c r="LW12" s="17"/>
      <c r="LX12" s="17"/>
      <c r="LY12" s="17"/>
      <c r="LZ12" s="17"/>
      <c r="MA12" s="17"/>
      <c r="MB12" s="17"/>
      <c r="MC12" s="17"/>
      <c r="MD12" s="17"/>
      <c r="ME12" s="17"/>
      <c r="MF12" s="17"/>
      <c r="MG12" s="17"/>
      <c r="MH12" s="17"/>
      <c r="MI12" s="17"/>
      <c r="MJ12" s="17"/>
      <c r="MK12" s="17"/>
      <c r="ML12" s="17"/>
      <c r="MM12" s="17"/>
      <c r="MN12" s="17"/>
      <c r="MO12" s="17"/>
      <c r="MP12" s="17"/>
      <c r="MQ12" s="17"/>
      <c r="MR12" s="17"/>
      <c r="MS12" s="17"/>
      <c r="MT12" s="17"/>
      <c r="MU12" s="17"/>
      <c r="MV12" s="17"/>
      <c r="MW12" s="17"/>
      <c r="MX12" s="17"/>
      <c r="MY12" s="17"/>
      <c r="MZ12" s="17"/>
      <c r="NA12" s="17"/>
      <c r="NB12" s="17"/>
      <c r="NC12" s="17"/>
      <c r="ND12" s="17"/>
      <c r="NE12" s="17"/>
      <c r="NF12" s="17"/>
      <c r="NG12" s="17"/>
      <c r="NH12" s="17"/>
      <c r="NI12" s="17"/>
      <c r="NJ12" s="17"/>
      <c r="NK12" s="17"/>
      <c r="NL12" s="17"/>
      <c r="NM12" s="17"/>
      <c r="NN12" s="17"/>
      <c r="NO12" s="17"/>
      <c r="NP12" s="17"/>
      <c r="NQ12" s="17"/>
      <c r="NR12" s="17"/>
      <c r="NS12" s="17"/>
      <c r="NT12" s="17"/>
      <c r="NU12" s="17"/>
      <c r="NV12" s="17"/>
      <c r="NW12" s="17"/>
      <c r="NX12" s="17"/>
      <c r="NY12" s="17"/>
      <c r="NZ12" s="17"/>
      <c r="OA12" s="17"/>
      <c r="OB12" s="17"/>
      <c r="OC12" s="17"/>
      <c r="OD12" s="17"/>
      <c r="OE12" s="17"/>
      <c r="OF12" s="17"/>
      <c r="OG12" s="17"/>
      <c r="OH12" s="17"/>
      <c r="OI12" s="17"/>
      <c r="OJ12" s="17"/>
      <c r="OK12" s="17"/>
      <c r="OL12" s="17"/>
      <c r="OM12" s="17"/>
      <c r="ON12" s="17"/>
      <c r="OO12" s="17"/>
      <c r="OP12" s="17"/>
      <c r="OQ12" s="17"/>
      <c r="OR12" s="17"/>
      <c r="OS12" s="17"/>
      <c r="OT12" s="17"/>
      <c r="OU12" s="17"/>
      <c r="OV12" s="17"/>
      <c r="OW12" s="17"/>
      <c r="OX12" s="17"/>
      <c r="OY12" s="17"/>
      <c r="OZ12" s="17"/>
      <c r="PA12" s="17"/>
      <c r="PB12" s="17"/>
      <c r="PC12" s="17"/>
      <c r="PD12" s="17"/>
      <c r="PE12" s="17"/>
      <c r="PF12" s="17"/>
      <c r="PG12" s="17"/>
      <c r="PH12" s="17"/>
      <c r="PI12" s="17"/>
      <c r="PJ12" s="17"/>
      <c r="PK12" s="17"/>
      <c r="PL12" s="17"/>
      <c r="PM12" s="17"/>
      <c r="PN12" s="17"/>
      <c r="PO12" s="17"/>
      <c r="PP12" s="17"/>
      <c r="PQ12" s="17"/>
      <c r="PR12" s="17"/>
      <c r="PS12" s="17"/>
      <c r="PT12" s="17"/>
      <c r="PU12" s="17"/>
      <c r="PV12" s="17"/>
      <c r="PW12" s="17"/>
      <c r="PX12" s="17"/>
      <c r="PY12" s="17"/>
      <c r="PZ12" s="17"/>
      <c r="QA12" s="17"/>
      <c r="QB12" s="17"/>
      <c r="QC12" s="17"/>
      <c r="QD12" s="17"/>
      <c r="QE12" s="17"/>
      <c r="QF12" s="17"/>
      <c r="QG12" s="17"/>
      <c r="QH12" s="17"/>
      <c r="QI12" s="17"/>
      <c r="QJ12" s="17"/>
      <c r="QK12" s="17"/>
      <c r="QL12" s="17"/>
      <c r="QM12" s="17"/>
      <c r="QN12" s="17"/>
      <c r="QO12" s="17"/>
      <c r="QP12" s="17"/>
      <c r="QQ12" s="17"/>
      <c r="QR12" s="17"/>
      <c r="QS12" s="17"/>
      <c r="QT12" s="17"/>
      <c r="QU12" s="17"/>
      <c r="QV12" s="17"/>
      <c r="QW12" s="17"/>
      <c r="QX12" s="17"/>
      <c r="QY12" s="17"/>
      <c r="QZ12" s="17"/>
      <c r="RA12" s="17"/>
      <c r="RB12" s="17"/>
      <c r="RC12" s="17"/>
      <c r="RD12" s="17"/>
      <c r="RE12" s="17"/>
      <c r="RF12" s="17"/>
      <c r="RG12" s="17"/>
      <c r="RH12" s="17"/>
      <c r="RI12" s="17"/>
      <c r="RJ12" s="17"/>
      <c r="RK12" s="17"/>
      <c r="RL12" s="17"/>
      <c r="RM12" s="17"/>
      <c r="RN12" s="17"/>
      <c r="RO12" s="17"/>
      <c r="RP12" s="17"/>
      <c r="RQ12" s="17"/>
      <c r="RR12" s="17"/>
      <c r="RS12" s="17"/>
      <c r="RT12" s="17"/>
      <c r="RU12" s="17"/>
      <c r="RV12" s="17"/>
      <c r="RW12" s="17"/>
      <c r="RX12" s="17"/>
      <c r="RY12" s="17"/>
      <c r="RZ12" s="17"/>
      <c r="SA12" s="17"/>
      <c r="SB12" s="17"/>
      <c r="SC12" s="17"/>
      <c r="SD12" s="17"/>
      <c r="SE12" s="17"/>
      <c r="SF12" s="17"/>
      <c r="SG12" s="17"/>
      <c r="SH12" s="17"/>
      <c r="SI12" s="17"/>
      <c r="SJ12" s="17"/>
      <c r="SK12" s="17"/>
      <c r="SL12" s="17"/>
      <c r="SM12" s="17"/>
      <c r="SN12" s="17"/>
      <c r="SO12" s="17"/>
      <c r="SP12" s="17"/>
      <c r="SQ12" s="17"/>
      <c r="SR12" s="17"/>
      <c r="SS12" s="17"/>
      <c r="ST12" s="17"/>
      <c r="SU12" s="17"/>
      <c r="SV12" s="17"/>
      <c r="SW12" s="17"/>
      <c r="SX12" s="17"/>
      <c r="SY12" s="17"/>
      <c r="SZ12" s="17"/>
      <c r="TA12" s="17"/>
      <c r="TB12" s="17"/>
      <c r="TC12" s="17"/>
      <c r="TD12" s="17"/>
      <c r="TE12" s="17"/>
      <c r="TF12" s="17"/>
      <c r="TG12" s="17"/>
      <c r="TH12" s="17"/>
      <c r="TI12" s="17"/>
      <c r="TJ12" s="17"/>
      <c r="TK12" s="17"/>
      <c r="TL12" s="17"/>
      <c r="TM12" s="17"/>
      <c r="TN12" s="17"/>
      <c r="TO12" s="17"/>
      <c r="TP12" s="17"/>
      <c r="TQ12" s="17"/>
      <c r="TR12" s="17"/>
      <c r="TS12" s="17"/>
      <c r="TT12" s="17"/>
      <c r="TU12" s="17"/>
      <c r="TV12" s="17"/>
      <c r="TW12" s="17"/>
      <c r="TX12" s="17"/>
      <c r="TY12" s="17"/>
      <c r="TZ12" s="17"/>
      <c r="UA12" s="17"/>
      <c r="UB12" s="17"/>
      <c r="UC12" s="17"/>
      <c r="UD12" s="17"/>
      <c r="UE12" s="17"/>
      <c r="UF12" s="17"/>
      <c r="UG12" s="17"/>
      <c r="UH12" s="17"/>
      <c r="UI12" s="17"/>
      <c r="UJ12" s="17"/>
      <c r="UK12" s="17"/>
      <c r="UL12" s="17"/>
      <c r="UM12" s="17"/>
      <c r="UN12" s="17"/>
      <c r="UO12" s="17"/>
      <c r="UP12" s="17"/>
      <c r="UQ12" s="17"/>
      <c r="UR12" s="17"/>
      <c r="US12" s="17"/>
      <c r="UT12" s="17"/>
      <c r="UU12" s="17"/>
      <c r="UV12" s="17"/>
      <c r="UW12" s="17"/>
      <c r="UX12" s="17"/>
      <c r="UY12" s="17"/>
      <c r="UZ12" s="17"/>
      <c r="VA12" s="17"/>
      <c r="VB12" s="17"/>
      <c r="VC12" s="17"/>
      <c r="VD12" s="17"/>
      <c r="VE12" s="17"/>
      <c r="VF12" s="17"/>
      <c r="VG12" s="17"/>
      <c r="VH12" s="17"/>
      <c r="VI12" s="17"/>
      <c r="VJ12" s="17"/>
      <c r="VK12" s="17"/>
      <c r="VL12" s="17"/>
      <c r="VM12" s="17"/>
      <c r="VN12" s="17"/>
      <c r="VO12" s="17"/>
      <c r="VP12" s="17"/>
      <c r="VQ12" s="17"/>
      <c r="VR12" s="17"/>
      <c r="VS12" s="17"/>
      <c r="VT12" s="17"/>
      <c r="VU12" s="17"/>
      <c r="VV12" s="17"/>
      <c r="VW12" s="17"/>
      <c r="VX12" s="17"/>
      <c r="VY12" s="17"/>
      <c r="VZ12" s="17"/>
      <c r="WA12" s="17"/>
      <c r="WB12" s="17"/>
      <c r="WC12" s="17"/>
      <c r="WD12" s="17"/>
      <c r="WE12" s="17"/>
      <c r="WF12" s="17"/>
      <c r="WG12" s="17"/>
      <c r="WH12" s="17"/>
      <c r="WI12" s="17"/>
      <c r="WJ12" s="17"/>
      <c r="WK12" s="17"/>
      <c r="WL12" s="17"/>
      <c r="WM12" s="17"/>
      <c r="WN12" s="17"/>
      <c r="WO12" s="17"/>
      <c r="WP12" s="17"/>
      <c r="WQ12" s="17"/>
      <c r="WR12" s="17"/>
      <c r="WS12" s="17"/>
      <c r="WT12" s="17"/>
      <c r="WU12" s="17"/>
      <c r="WV12" s="17"/>
      <c r="WW12" s="17"/>
      <c r="WX12" s="17"/>
      <c r="WY12" s="17"/>
      <c r="WZ12" s="17"/>
      <c r="XA12" s="17"/>
      <c r="XB12" s="17"/>
      <c r="XC12" s="17"/>
      <c r="XD12" s="17"/>
      <c r="XE12" s="17"/>
      <c r="XF12" s="17"/>
      <c r="XG12" s="17"/>
      <c r="XH12" s="17"/>
      <c r="XI12" s="17"/>
      <c r="XJ12" s="17"/>
      <c r="XK12" s="17"/>
      <c r="XL12" s="17"/>
      <c r="XM12" s="17"/>
      <c r="XN12" s="17"/>
      <c r="XO12" s="17"/>
      <c r="XP12" s="17"/>
      <c r="XQ12" s="17"/>
      <c r="XR12" s="17"/>
      <c r="XS12" s="17"/>
      <c r="XT12" s="17"/>
      <c r="XU12" s="17"/>
      <c r="XV12" s="17"/>
      <c r="XW12" s="17"/>
      <c r="XX12" s="17"/>
      <c r="XY12" s="17"/>
      <c r="XZ12" s="17"/>
      <c r="YA12" s="17"/>
      <c r="YB12" s="17"/>
      <c r="YC12" s="17"/>
      <c r="YD12" s="17"/>
      <c r="YE12" s="17"/>
      <c r="YF12" s="17"/>
      <c r="YG12" s="17"/>
      <c r="YH12" s="17"/>
      <c r="YI12" s="17"/>
      <c r="YJ12" s="17"/>
      <c r="YK12" s="17"/>
      <c r="YL12" s="17"/>
    </row>
    <row r="13" spans="1:662" s="187" customFormat="1" ht="22.5" customHeight="1" x14ac:dyDescent="0.25">
      <c r="A13" s="17"/>
      <c r="B13" s="17"/>
      <c r="C13" s="200" t="s">
        <v>17</v>
      </c>
      <c r="D13" s="23"/>
      <c r="E13" s="188"/>
      <c r="F13" s="17"/>
      <c r="G13" s="213"/>
      <c r="H13" s="222"/>
      <c r="I13" s="225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H13" s="17"/>
      <c r="BI13" s="17"/>
      <c r="BJ13" s="17"/>
      <c r="BK13" s="17"/>
      <c r="BL13" s="17"/>
      <c r="BM13" s="17"/>
      <c r="BN13" s="17"/>
      <c r="BO13" s="17"/>
      <c r="BP13" s="17"/>
      <c r="BQ13" s="17"/>
      <c r="BR13" s="17"/>
      <c r="BS13" s="17"/>
      <c r="BT13" s="17"/>
      <c r="BU13" s="17"/>
      <c r="BV13" s="17"/>
      <c r="BW13" s="17"/>
      <c r="BX13" s="17"/>
      <c r="BY13" s="17"/>
      <c r="BZ13" s="17"/>
      <c r="CA13" s="17"/>
      <c r="CB13" s="17"/>
      <c r="CC13" s="17"/>
      <c r="CD13" s="17"/>
      <c r="CE13" s="17"/>
      <c r="CF13" s="17"/>
      <c r="CG13" s="17"/>
      <c r="CH13" s="17"/>
      <c r="CI13" s="17"/>
      <c r="CJ13" s="17"/>
      <c r="CK13" s="17"/>
      <c r="CL13" s="17"/>
      <c r="CM13" s="17"/>
      <c r="CN13" s="17"/>
      <c r="CO13" s="17"/>
      <c r="CP13" s="17"/>
      <c r="CQ13" s="17"/>
      <c r="CR13" s="17"/>
      <c r="CS13" s="17"/>
      <c r="CT13" s="17"/>
      <c r="CU13" s="17"/>
      <c r="CV13" s="17"/>
      <c r="CW13" s="17"/>
      <c r="CX13" s="17"/>
      <c r="CY13" s="17"/>
      <c r="CZ13" s="17"/>
      <c r="DA13" s="17"/>
      <c r="DB13" s="17"/>
      <c r="DC13" s="17"/>
      <c r="DD13" s="17"/>
      <c r="DE13" s="17"/>
      <c r="DF13" s="17"/>
      <c r="DG13" s="17"/>
      <c r="DH13" s="17"/>
      <c r="DI13" s="17"/>
      <c r="DJ13" s="17"/>
      <c r="DK13" s="17"/>
      <c r="DL13" s="17"/>
      <c r="DM13" s="17"/>
      <c r="DN13" s="17"/>
      <c r="DO13" s="17"/>
      <c r="DP13" s="17"/>
      <c r="DQ13" s="17"/>
      <c r="DR13" s="17"/>
      <c r="DS13" s="17"/>
      <c r="DT13" s="17"/>
      <c r="DU13" s="17"/>
      <c r="DV13" s="17"/>
      <c r="DW13" s="17"/>
      <c r="DX13" s="17"/>
      <c r="DY13" s="17"/>
      <c r="DZ13" s="17"/>
      <c r="EA13" s="17"/>
      <c r="EB13" s="17"/>
      <c r="EC13" s="17"/>
      <c r="ED13" s="17"/>
      <c r="EE13" s="17"/>
      <c r="EF13" s="17"/>
      <c r="EG13" s="17"/>
      <c r="EH13" s="17"/>
      <c r="EI13" s="17"/>
      <c r="EJ13" s="17"/>
      <c r="EK13" s="17"/>
      <c r="EL13" s="17"/>
      <c r="EM13" s="17"/>
      <c r="EN13" s="17"/>
      <c r="EO13" s="17"/>
      <c r="EP13" s="17"/>
      <c r="EQ13" s="17"/>
      <c r="ER13" s="17"/>
      <c r="ES13" s="17"/>
      <c r="ET13" s="17"/>
      <c r="EU13" s="17"/>
      <c r="EV13" s="17"/>
      <c r="EW13" s="17"/>
      <c r="EX13" s="17"/>
      <c r="EY13" s="17"/>
      <c r="EZ13" s="17"/>
      <c r="FA13" s="17"/>
      <c r="FB13" s="17"/>
      <c r="FC13" s="17"/>
      <c r="FD13" s="17"/>
      <c r="FE13" s="17"/>
      <c r="FF13" s="17"/>
      <c r="FG13" s="17"/>
      <c r="FH13" s="17"/>
      <c r="FI13" s="17"/>
      <c r="FJ13" s="17"/>
      <c r="FK13" s="17"/>
      <c r="FL13" s="17"/>
      <c r="FM13" s="17"/>
      <c r="FN13" s="17"/>
      <c r="FO13" s="17"/>
      <c r="FP13" s="17"/>
      <c r="FQ13" s="17"/>
      <c r="FR13" s="17"/>
      <c r="FS13" s="17"/>
      <c r="FT13" s="17"/>
      <c r="FU13" s="17"/>
      <c r="FV13" s="17"/>
      <c r="FW13" s="17"/>
      <c r="FX13" s="17"/>
      <c r="FY13" s="17"/>
      <c r="FZ13" s="17"/>
      <c r="GA13" s="17"/>
      <c r="GB13" s="17"/>
      <c r="GC13" s="17"/>
      <c r="GD13" s="17"/>
      <c r="GE13" s="17"/>
      <c r="GF13" s="17"/>
      <c r="GG13" s="17"/>
      <c r="GH13" s="17"/>
      <c r="GI13" s="17"/>
      <c r="GJ13" s="17"/>
      <c r="GK13" s="17"/>
      <c r="GL13" s="17"/>
      <c r="GM13" s="17"/>
      <c r="GN13" s="17"/>
      <c r="GO13" s="17"/>
      <c r="GP13" s="17"/>
      <c r="GQ13" s="17"/>
      <c r="GR13" s="17"/>
      <c r="GS13" s="17"/>
      <c r="GT13" s="17"/>
      <c r="GU13" s="17"/>
      <c r="GV13" s="17"/>
      <c r="GW13" s="17"/>
      <c r="GX13" s="17"/>
      <c r="GY13" s="17"/>
      <c r="GZ13" s="17"/>
      <c r="HA13" s="17"/>
      <c r="HB13" s="17"/>
      <c r="HC13" s="17"/>
      <c r="HD13" s="17"/>
      <c r="HE13" s="17"/>
      <c r="HF13" s="17"/>
      <c r="HG13" s="17"/>
      <c r="HH13" s="17"/>
      <c r="HI13" s="17"/>
      <c r="HJ13" s="17"/>
      <c r="HK13" s="17"/>
      <c r="HL13" s="17"/>
      <c r="HM13" s="17"/>
      <c r="HN13" s="17"/>
      <c r="HO13" s="17"/>
      <c r="HP13" s="17"/>
      <c r="HQ13" s="17"/>
      <c r="HR13" s="17"/>
      <c r="HS13" s="17"/>
      <c r="HT13" s="17"/>
      <c r="HU13" s="17"/>
      <c r="HV13" s="17"/>
      <c r="HW13" s="17"/>
      <c r="HX13" s="17"/>
      <c r="HY13" s="17"/>
      <c r="HZ13" s="17"/>
      <c r="IA13" s="17"/>
      <c r="IB13" s="17"/>
      <c r="IC13" s="17"/>
      <c r="ID13" s="17"/>
      <c r="IE13" s="17"/>
      <c r="IF13" s="17"/>
      <c r="IG13" s="17"/>
      <c r="IH13" s="17"/>
      <c r="II13" s="17"/>
      <c r="IJ13" s="17"/>
      <c r="IK13" s="17"/>
      <c r="IL13" s="17"/>
      <c r="IM13" s="17"/>
      <c r="IN13" s="17"/>
      <c r="IO13" s="17"/>
      <c r="IP13" s="17"/>
      <c r="IQ13" s="17"/>
      <c r="IR13" s="17"/>
      <c r="IS13" s="17"/>
      <c r="IT13" s="17"/>
      <c r="IU13" s="17"/>
      <c r="IV13" s="17"/>
      <c r="IW13" s="17"/>
      <c r="IX13" s="17"/>
      <c r="IY13" s="17"/>
      <c r="IZ13" s="17"/>
      <c r="JA13" s="17"/>
      <c r="JB13" s="17"/>
      <c r="JC13" s="17"/>
      <c r="JD13" s="17"/>
      <c r="JE13" s="17"/>
      <c r="JF13" s="17"/>
      <c r="JG13" s="17"/>
      <c r="JH13" s="17"/>
      <c r="JI13" s="17"/>
      <c r="JJ13" s="17"/>
      <c r="JK13" s="17"/>
      <c r="JL13" s="17"/>
      <c r="JM13" s="17"/>
      <c r="JN13" s="17"/>
      <c r="JO13" s="17"/>
      <c r="JP13" s="17"/>
      <c r="JQ13" s="17"/>
      <c r="JR13" s="17"/>
      <c r="JS13" s="17"/>
      <c r="JT13" s="17"/>
      <c r="JU13" s="17"/>
      <c r="JV13" s="17"/>
      <c r="JW13" s="17"/>
      <c r="JX13" s="17"/>
      <c r="JY13" s="17"/>
      <c r="JZ13" s="17"/>
      <c r="KA13" s="17"/>
      <c r="KB13" s="17"/>
      <c r="KC13" s="17"/>
      <c r="KD13" s="17"/>
      <c r="KE13" s="17"/>
      <c r="KF13" s="17"/>
      <c r="KG13" s="17"/>
      <c r="KH13" s="17"/>
      <c r="KI13" s="17"/>
      <c r="KJ13" s="17"/>
      <c r="KK13" s="17"/>
      <c r="KL13" s="17"/>
      <c r="KM13" s="17"/>
      <c r="KN13" s="17"/>
      <c r="KO13" s="17"/>
      <c r="KP13" s="17"/>
      <c r="KQ13" s="17"/>
      <c r="KR13" s="17"/>
      <c r="KS13" s="17"/>
      <c r="KT13" s="17"/>
      <c r="KU13" s="17"/>
      <c r="KV13" s="17"/>
      <c r="KW13" s="17"/>
      <c r="KX13" s="17"/>
      <c r="KY13" s="17"/>
      <c r="KZ13" s="17"/>
      <c r="LA13" s="17"/>
      <c r="LB13" s="17"/>
      <c r="LC13" s="17"/>
      <c r="LD13" s="17"/>
      <c r="LE13" s="17"/>
      <c r="LF13" s="17"/>
      <c r="LG13" s="17"/>
      <c r="LH13" s="17"/>
      <c r="LI13" s="17"/>
      <c r="LJ13" s="17"/>
      <c r="LK13" s="17"/>
      <c r="LL13" s="17"/>
      <c r="LM13" s="17"/>
      <c r="LN13" s="17"/>
      <c r="LO13" s="17"/>
      <c r="LP13" s="17"/>
      <c r="LQ13" s="17"/>
      <c r="LR13" s="17"/>
      <c r="LS13" s="17"/>
      <c r="LT13" s="17"/>
      <c r="LU13" s="17"/>
      <c r="LV13" s="17"/>
      <c r="LW13" s="17"/>
      <c r="LX13" s="17"/>
      <c r="LY13" s="17"/>
      <c r="LZ13" s="17"/>
      <c r="MA13" s="17"/>
      <c r="MB13" s="17"/>
      <c r="MC13" s="17"/>
      <c r="MD13" s="17"/>
      <c r="ME13" s="17"/>
      <c r="MF13" s="17"/>
      <c r="MG13" s="17"/>
      <c r="MH13" s="17"/>
      <c r="MI13" s="17"/>
      <c r="MJ13" s="17"/>
      <c r="MK13" s="17"/>
      <c r="ML13" s="17"/>
      <c r="MM13" s="17"/>
      <c r="MN13" s="17"/>
      <c r="MO13" s="17"/>
      <c r="MP13" s="17"/>
      <c r="MQ13" s="17"/>
      <c r="MR13" s="17"/>
      <c r="MS13" s="17"/>
      <c r="MT13" s="17"/>
      <c r="MU13" s="17"/>
      <c r="MV13" s="17"/>
      <c r="MW13" s="17"/>
      <c r="MX13" s="17"/>
      <c r="MY13" s="17"/>
      <c r="MZ13" s="17"/>
      <c r="NA13" s="17"/>
      <c r="NB13" s="17"/>
      <c r="NC13" s="17"/>
      <c r="ND13" s="17"/>
      <c r="NE13" s="17"/>
      <c r="NF13" s="17"/>
      <c r="NG13" s="17"/>
      <c r="NH13" s="17"/>
      <c r="NI13" s="17"/>
      <c r="NJ13" s="17"/>
      <c r="NK13" s="17"/>
      <c r="NL13" s="17"/>
      <c r="NM13" s="17"/>
      <c r="NN13" s="17"/>
      <c r="NO13" s="17"/>
      <c r="NP13" s="17"/>
      <c r="NQ13" s="17"/>
      <c r="NR13" s="17"/>
      <c r="NS13" s="17"/>
      <c r="NT13" s="17"/>
      <c r="NU13" s="17"/>
      <c r="NV13" s="17"/>
      <c r="NW13" s="17"/>
      <c r="NX13" s="17"/>
      <c r="NY13" s="17"/>
      <c r="NZ13" s="17"/>
      <c r="OA13" s="17"/>
      <c r="OB13" s="17"/>
      <c r="OC13" s="17"/>
      <c r="OD13" s="17"/>
      <c r="OE13" s="17"/>
      <c r="OF13" s="17"/>
      <c r="OG13" s="17"/>
      <c r="OH13" s="17"/>
      <c r="OI13" s="17"/>
      <c r="OJ13" s="17"/>
      <c r="OK13" s="17"/>
      <c r="OL13" s="17"/>
      <c r="OM13" s="17"/>
      <c r="ON13" s="17"/>
      <c r="OO13" s="17"/>
      <c r="OP13" s="17"/>
      <c r="OQ13" s="17"/>
      <c r="OR13" s="17"/>
      <c r="OS13" s="17"/>
      <c r="OT13" s="17"/>
      <c r="OU13" s="17"/>
      <c r="OV13" s="17"/>
      <c r="OW13" s="17"/>
      <c r="OX13" s="17"/>
      <c r="OY13" s="17"/>
      <c r="OZ13" s="17"/>
      <c r="PA13" s="17"/>
      <c r="PB13" s="17"/>
      <c r="PC13" s="17"/>
      <c r="PD13" s="17"/>
      <c r="PE13" s="17"/>
      <c r="PF13" s="17"/>
      <c r="PG13" s="17"/>
      <c r="PH13" s="17"/>
      <c r="PI13" s="17"/>
      <c r="PJ13" s="17"/>
      <c r="PK13" s="17"/>
      <c r="PL13" s="17"/>
      <c r="PM13" s="17"/>
      <c r="PN13" s="17"/>
      <c r="PO13" s="17"/>
      <c r="PP13" s="17"/>
      <c r="PQ13" s="17"/>
      <c r="PR13" s="17"/>
      <c r="PS13" s="17"/>
      <c r="PT13" s="17"/>
      <c r="PU13" s="17"/>
      <c r="PV13" s="17"/>
      <c r="PW13" s="17"/>
      <c r="PX13" s="17"/>
      <c r="PY13" s="17"/>
      <c r="PZ13" s="17"/>
      <c r="QA13" s="17"/>
      <c r="QB13" s="17"/>
      <c r="QC13" s="17"/>
      <c r="QD13" s="17"/>
      <c r="QE13" s="17"/>
      <c r="QF13" s="17"/>
      <c r="QG13" s="17"/>
      <c r="QH13" s="17"/>
      <c r="QI13" s="17"/>
      <c r="QJ13" s="17"/>
      <c r="QK13" s="17"/>
      <c r="QL13" s="17"/>
      <c r="QM13" s="17"/>
      <c r="QN13" s="17"/>
      <c r="QO13" s="17"/>
      <c r="QP13" s="17"/>
      <c r="QQ13" s="17"/>
      <c r="QR13" s="17"/>
      <c r="QS13" s="17"/>
      <c r="QT13" s="17"/>
      <c r="QU13" s="17"/>
      <c r="QV13" s="17"/>
      <c r="QW13" s="17"/>
      <c r="QX13" s="17"/>
      <c r="QY13" s="17"/>
      <c r="QZ13" s="17"/>
      <c r="RA13" s="17"/>
      <c r="RB13" s="17"/>
      <c r="RC13" s="17"/>
      <c r="RD13" s="17"/>
      <c r="RE13" s="17"/>
      <c r="RF13" s="17"/>
      <c r="RG13" s="17"/>
      <c r="RH13" s="17"/>
      <c r="RI13" s="17"/>
      <c r="RJ13" s="17"/>
      <c r="RK13" s="17"/>
      <c r="RL13" s="17"/>
      <c r="RM13" s="17"/>
      <c r="RN13" s="17"/>
      <c r="RO13" s="17"/>
      <c r="RP13" s="17"/>
      <c r="RQ13" s="17"/>
      <c r="RR13" s="17"/>
      <c r="RS13" s="17"/>
      <c r="RT13" s="17"/>
      <c r="RU13" s="17"/>
      <c r="RV13" s="17"/>
      <c r="RW13" s="17"/>
      <c r="RX13" s="17"/>
      <c r="RY13" s="17"/>
      <c r="RZ13" s="17"/>
      <c r="SA13" s="17"/>
      <c r="SB13" s="17"/>
      <c r="SC13" s="17"/>
      <c r="SD13" s="17"/>
      <c r="SE13" s="17"/>
      <c r="SF13" s="17"/>
      <c r="SG13" s="17"/>
      <c r="SH13" s="17"/>
      <c r="SI13" s="17"/>
      <c r="SJ13" s="17"/>
      <c r="SK13" s="17"/>
      <c r="SL13" s="17"/>
      <c r="SM13" s="17"/>
      <c r="SN13" s="17"/>
      <c r="SO13" s="17"/>
      <c r="SP13" s="17"/>
      <c r="SQ13" s="17"/>
      <c r="SR13" s="17"/>
      <c r="SS13" s="17"/>
      <c r="ST13" s="17"/>
      <c r="SU13" s="17"/>
      <c r="SV13" s="17"/>
      <c r="SW13" s="17"/>
      <c r="SX13" s="17"/>
      <c r="SY13" s="17"/>
      <c r="SZ13" s="17"/>
      <c r="TA13" s="17"/>
      <c r="TB13" s="17"/>
      <c r="TC13" s="17"/>
      <c r="TD13" s="17"/>
      <c r="TE13" s="17"/>
      <c r="TF13" s="17"/>
      <c r="TG13" s="17"/>
      <c r="TH13" s="17"/>
      <c r="TI13" s="17"/>
      <c r="TJ13" s="17"/>
      <c r="TK13" s="17"/>
      <c r="TL13" s="17"/>
      <c r="TM13" s="17"/>
      <c r="TN13" s="17"/>
      <c r="TO13" s="17"/>
      <c r="TP13" s="17"/>
      <c r="TQ13" s="17"/>
      <c r="TR13" s="17"/>
      <c r="TS13" s="17"/>
      <c r="TT13" s="17"/>
      <c r="TU13" s="17"/>
      <c r="TV13" s="17"/>
      <c r="TW13" s="17"/>
      <c r="TX13" s="17"/>
      <c r="TY13" s="17"/>
      <c r="TZ13" s="17"/>
      <c r="UA13" s="17"/>
      <c r="UB13" s="17"/>
      <c r="UC13" s="17"/>
      <c r="UD13" s="17"/>
      <c r="UE13" s="17"/>
      <c r="UF13" s="17"/>
      <c r="UG13" s="17"/>
      <c r="UH13" s="17"/>
      <c r="UI13" s="17"/>
      <c r="UJ13" s="17"/>
      <c r="UK13" s="17"/>
      <c r="UL13" s="17"/>
      <c r="UM13" s="17"/>
      <c r="UN13" s="17"/>
      <c r="UO13" s="17"/>
      <c r="UP13" s="17"/>
      <c r="UQ13" s="17"/>
      <c r="UR13" s="17"/>
      <c r="US13" s="17"/>
      <c r="UT13" s="17"/>
      <c r="UU13" s="17"/>
      <c r="UV13" s="17"/>
      <c r="UW13" s="17"/>
      <c r="UX13" s="17"/>
      <c r="UY13" s="17"/>
      <c r="UZ13" s="17"/>
      <c r="VA13" s="17"/>
      <c r="VB13" s="17"/>
      <c r="VC13" s="17"/>
      <c r="VD13" s="17"/>
      <c r="VE13" s="17"/>
      <c r="VF13" s="17"/>
      <c r="VG13" s="17"/>
      <c r="VH13" s="17"/>
      <c r="VI13" s="17"/>
      <c r="VJ13" s="17"/>
      <c r="VK13" s="17"/>
      <c r="VL13" s="17"/>
      <c r="VM13" s="17"/>
      <c r="VN13" s="17"/>
      <c r="VO13" s="17"/>
      <c r="VP13" s="17"/>
      <c r="VQ13" s="17"/>
      <c r="VR13" s="17"/>
      <c r="VS13" s="17"/>
      <c r="VT13" s="17"/>
      <c r="VU13" s="17"/>
      <c r="VV13" s="17"/>
      <c r="VW13" s="17"/>
      <c r="VX13" s="17"/>
      <c r="VY13" s="17"/>
      <c r="VZ13" s="17"/>
      <c r="WA13" s="17"/>
      <c r="WB13" s="17"/>
      <c r="WC13" s="17"/>
      <c r="WD13" s="17"/>
      <c r="WE13" s="17"/>
      <c r="WF13" s="17"/>
      <c r="WG13" s="17"/>
      <c r="WH13" s="17"/>
      <c r="WI13" s="17"/>
      <c r="WJ13" s="17"/>
      <c r="WK13" s="17"/>
      <c r="WL13" s="17"/>
      <c r="WM13" s="17"/>
      <c r="WN13" s="17"/>
      <c r="WO13" s="17"/>
      <c r="WP13" s="17"/>
      <c r="WQ13" s="17"/>
      <c r="WR13" s="17"/>
      <c r="WS13" s="17"/>
      <c r="WT13" s="17"/>
      <c r="WU13" s="17"/>
      <c r="WV13" s="17"/>
      <c r="WW13" s="17"/>
      <c r="WX13" s="17"/>
      <c r="WY13" s="17"/>
      <c r="WZ13" s="17"/>
      <c r="XA13" s="17"/>
      <c r="XB13" s="17"/>
      <c r="XC13" s="17"/>
      <c r="XD13" s="17"/>
      <c r="XE13" s="17"/>
      <c r="XF13" s="17"/>
      <c r="XG13" s="17"/>
      <c r="XH13" s="17"/>
      <c r="XI13" s="17"/>
      <c r="XJ13" s="17"/>
      <c r="XK13" s="17"/>
      <c r="XL13" s="17"/>
      <c r="XM13" s="17"/>
      <c r="XN13" s="17"/>
      <c r="XO13" s="17"/>
      <c r="XP13" s="17"/>
      <c r="XQ13" s="17"/>
      <c r="XR13" s="17"/>
      <c r="XS13" s="17"/>
      <c r="XT13" s="17"/>
      <c r="XU13" s="17"/>
      <c r="XV13" s="17"/>
      <c r="XW13" s="17"/>
      <c r="XX13" s="17"/>
      <c r="XY13" s="17"/>
      <c r="XZ13" s="17"/>
      <c r="YA13" s="17"/>
      <c r="YB13" s="17"/>
      <c r="YC13" s="17"/>
      <c r="YD13" s="17"/>
      <c r="YE13" s="17"/>
      <c r="YF13" s="17"/>
      <c r="YG13" s="17"/>
      <c r="YH13" s="17"/>
      <c r="YI13" s="17"/>
      <c r="YJ13" s="17"/>
      <c r="YK13" s="17"/>
      <c r="YL13" s="17"/>
    </row>
    <row r="14" spans="1:662" s="187" customFormat="1" ht="22.5" customHeight="1" x14ac:dyDescent="0.25">
      <c r="A14" s="17"/>
      <c r="B14" s="17"/>
      <c r="C14" s="200" t="s">
        <v>20</v>
      </c>
      <c r="D14" s="23"/>
      <c r="E14" s="188"/>
      <c r="F14" s="17"/>
      <c r="G14" s="213"/>
      <c r="H14" s="222"/>
      <c r="I14" s="225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7"/>
      <c r="BX14" s="17"/>
      <c r="BY14" s="17"/>
      <c r="BZ14" s="17"/>
      <c r="CA14" s="17"/>
      <c r="CB14" s="17"/>
      <c r="CC14" s="17"/>
      <c r="CD14" s="17"/>
      <c r="CE14" s="17"/>
      <c r="CF14" s="17"/>
      <c r="CG14" s="17"/>
      <c r="CH14" s="17"/>
      <c r="CI14" s="17"/>
      <c r="CJ14" s="17"/>
      <c r="CK14" s="17"/>
      <c r="CL14" s="17"/>
      <c r="CM14" s="17"/>
      <c r="CN14" s="17"/>
      <c r="CO14" s="17"/>
      <c r="CP14" s="17"/>
      <c r="CQ14" s="17"/>
      <c r="CR14" s="17"/>
      <c r="CS14" s="17"/>
      <c r="CT14" s="17"/>
      <c r="CU14" s="17"/>
      <c r="CV14" s="17"/>
      <c r="CW14" s="17"/>
      <c r="CX14" s="17"/>
      <c r="CY14" s="17"/>
      <c r="CZ14" s="17"/>
      <c r="DA14" s="17"/>
      <c r="DB14" s="17"/>
      <c r="DC14" s="17"/>
      <c r="DD14" s="17"/>
      <c r="DE14" s="17"/>
      <c r="DF14" s="17"/>
      <c r="DG14" s="17"/>
      <c r="DH14" s="17"/>
      <c r="DI14" s="17"/>
      <c r="DJ14" s="17"/>
      <c r="DK14" s="17"/>
      <c r="DL14" s="17"/>
      <c r="DM14" s="17"/>
      <c r="DN14" s="17"/>
      <c r="DO14" s="17"/>
      <c r="DP14" s="17"/>
      <c r="DQ14" s="17"/>
      <c r="DR14" s="17"/>
      <c r="DS14" s="17"/>
      <c r="DT14" s="17"/>
      <c r="DU14" s="17"/>
      <c r="DV14" s="17"/>
      <c r="DW14" s="17"/>
      <c r="DX14" s="17"/>
      <c r="DY14" s="17"/>
      <c r="DZ14" s="17"/>
      <c r="EA14" s="17"/>
      <c r="EB14" s="17"/>
      <c r="EC14" s="17"/>
      <c r="ED14" s="17"/>
      <c r="EE14" s="17"/>
      <c r="EF14" s="17"/>
      <c r="EG14" s="17"/>
      <c r="EH14" s="17"/>
      <c r="EI14" s="17"/>
      <c r="EJ14" s="17"/>
      <c r="EK14" s="17"/>
      <c r="EL14" s="17"/>
      <c r="EM14" s="17"/>
      <c r="EN14" s="17"/>
      <c r="EO14" s="17"/>
      <c r="EP14" s="17"/>
      <c r="EQ14" s="17"/>
      <c r="ER14" s="17"/>
      <c r="ES14" s="17"/>
      <c r="ET14" s="17"/>
      <c r="EU14" s="17"/>
      <c r="EV14" s="17"/>
      <c r="EW14" s="17"/>
      <c r="EX14" s="17"/>
      <c r="EY14" s="17"/>
      <c r="EZ14" s="17"/>
      <c r="FA14" s="17"/>
      <c r="FB14" s="17"/>
      <c r="FC14" s="17"/>
      <c r="FD14" s="17"/>
      <c r="FE14" s="17"/>
      <c r="FF14" s="17"/>
      <c r="FG14" s="17"/>
      <c r="FH14" s="17"/>
      <c r="FI14" s="17"/>
      <c r="FJ14" s="17"/>
      <c r="FK14" s="17"/>
      <c r="FL14" s="17"/>
      <c r="FM14" s="17"/>
      <c r="FN14" s="17"/>
      <c r="FO14" s="17"/>
      <c r="FP14" s="17"/>
      <c r="FQ14" s="17"/>
      <c r="FR14" s="17"/>
      <c r="FS14" s="17"/>
      <c r="FT14" s="17"/>
      <c r="FU14" s="17"/>
      <c r="FV14" s="17"/>
      <c r="FW14" s="17"/>
      <c r="FX14" s="17"/>
      <c r="FY14" s="17"/>
      <c r="FZ14" s="17"/>
      <c r="GA14" s="17"/>
      <c r="GB14" s="17"/>
      <c r="GC14" s="17"/>
      <c r="GD14" s="17"/>
      <c r="GE14" s="17"/>
      <c r="GF14" s="17"/>
      <c r="GG14" s="17"/>
      <c r="GH14" s="17"/>
      <c r="GI14" s="17"/>
      <c r="GJ14" s="17"/>
      <c r="GK14" s="17"/>
      <c r="GL14" s="17"/>
      <c r="GM14" s="17"/>
      <c r="GN14" s="17"/>
      <c r="GO14" s="17"/>
      <c r="GP14" s="17"/>
      <c r="GQ14" s="17"/>
      <c r="GR14" s="17"/>
      <c r="GS14" s="17"/>
      <c r="GT14" s="17"/>
      <c r="GU14" s="17"/>
      <c r="GV14" s="17"/>
      <c r="GW14" s="17"/>
      <c r="GX14" s="17"/>
      <c r="GY14" s="17"/>
      <c r="GZ14" s="17"/>
      <c r="HA14" s="17"/>
      <c r="HB14" s="17"/>
      <c r="HC14" s="17"/>
      <c r="HD14" s="17"/>
      <c r="HE14" s="17"/>
      <c r="HF14" s="17"/>
      <c r="HG14" s="17"/>
      <c r="HH14" s="17"/>
      <c r="HI14" s="17"/>
      <c r="HJ14" s="17"/>
      <c r="HK14" s="17"/>
      <c r="HL14" s="17"/>
      <c r="HM14" s="17"/>
      <c r="HN14" s="17"/>
      <c r="HO14" s="17"/>
      <c r="HP14" s="17"/>
      <c r="HQ14" s="17"/>
      <c r="HR14" s="17"/>
      <c r="HS14" s="17"/>
      <c r="HT14" s="17"/>
      <c r="HU14" s="17"/>
      <c r="HV14" s="17"/>
      <c r="HW14" s="17"/>
      <c r="HX14" s="17"/>
      <c r="HY14" s="17"/>
      <c r="HZ14" s="17"/>
      <c r="IA14" s="17"/>
      <c r="IB14" s="17"/>
      <c r="IC14" s="17"/>
      <c r="ID14" s="17"/>
      <c r="IE14" s="17"/>
      <c r="IF14" s="17"/>
      <c r="IG14" s="17"/>
      <c r="IH14" s="17"/>
      <c r="II14" s="17"/>
      <c r="IJ14" s="17"/>
      <c r="IK14" s="17"/>
      <c r="IL14" s="17"/>
      <c r="IM14" s="17"/>
      <c r="IN14" s="17"/>
      <c r="IO14" s="17"/>
      <c r="IP14" s="17"/>
      <c r="IQ14" s="17"/>
      <c r="IR14" s="17"/>
      <c r="IS14" s="17"/>
      <c r="IT14" s="17"/>
      <c r="IU14" s="17"/>
      <c r="IV14" s="17"/>
      <c r="IW14" s="17"/>
      <c r="IX14" s="17"/>
      <c r="IY14" s="17"/>
      <c r="IZ14" s="17"/>
      <c r="JA14" s="17"/>
      <c r="JB14" s="17"/>
      <c r="JC14" s="17"/>
      <c r="JD14" s="17"/>
      <c r="JE14" s="17"/>
      <c r="JF14" s="17"/>
      <c r="JG14" s="17"/>
      <c r="JH14" s="17"/>
      <c r="JI14" s="17"/>
      <c r="JJ14" s="17"/>
      <c r="JK14" s="17"/>
      <c r="JL14" s="17"/>
      <c r="JM14" s="17"/>
      <c r="JN14" s="17"/>
      <c r="JO14" s="17"/>
      <c r="JP14" s="17"/>
      <c r="JQ14" s="17"/>
      <c r="JR14" s="17"/>
      <c r="JS14" s="17"/>
      <c r="JT14" s="17"/>
      <c r="JU14" s="17"/>
      <c r="JV14" s="17"/>
      <c r="JW14" s="17"/>
      <c r="JX14" s="17"/>
      <c r="JY14" s="17"/>
      <c r="JZ14" s="17"/>
      <c r="KA14" s="17"/>
      <c r="KB14" s="17"/>
      <c r="KC14" s="17"/>
      <c r="KD14" s="17"/>
      <c r="KE14" s="17"/>
      <c r="KF14" s="17"/>
      <c r="KG14" s="17"/>
      <c r="KH14" s="17"/>
      <c r="KI14" s="17"/>
      <c r="KJ14" s="17"/>
      <c r="KK14" s="17"/>
      <c r="KL14" s="17"/>
      <c r="KM14" s="17"/>
      <c r="KN14" s="17"/>
      <c r="KO14" s="17"/>
      <c r="KP14" s="17"/>
      <c r="KQ14" s="17"/>
      <c r="KR14" s="17"/>
      <c r="KS14" s="17"/>
      <c r="KT14" s="17"/>
      <c r="KU14" s="17"/>
      <c r="KV14" s="17"/>
      <c r="KW14" s="17"/>
      <c r="KX14" s="17"/>
      <c r="KY14" s="17"/>
      <c r="KZ14" s="17"/>
      <c r="LA14" s="17"/>
      <c r="LB14" s="17"/>
      <c r="LC14" s="17"/>
      <c r="LD14" s="17"/>
      <c r="LE14" s="17"/>
      <c r="LF14" s="17"/>
      <c r="LG14" s="17"/>
      <c r="LH14" s="17"/>
      <c r="LI14" s="17"/>
      <c r="LJ14" s="17"/>
      <c r="LK14" s="17"/>
      <c r="LL14" s="17"/>
      <c r="LM14" s="17"/>
      <c r="LN14" s="17"/>
      <c r="LO14" s="17"/>
      <c r="LP14" s="17"/>
      <c r="LQ14" s="17"/>
      <c r="LR14" s="17"/>
      <c r="LS14" s="17"/>
      <c r="LT14" s="17"/>
      <c r="LU14" s="17"/>
      <c r="LV14" s="17"/>
      <c r="LW14" s="17"/>
      <c r="LX14" s="17"/>
      <c r="LY14" s="17"/>
      <c r="LZ14" s="17"/>
      <c r="MA14" s="17"/>
      <c r="MB14" s="17"/>
      <c r="MC14" s="17"/>
      <c r="MD14" s="17"/>
      <c r="ME14" s="17"/>
      <c r="MF14" s="17"/>
      <c r="MG14" s="17"/>
      <c r="MH14" s="17"/>
      <c r="MI14" s="17"/>
      <c r="MJ14" s="17"/>
      <c r="MK14" s="17"/>
      <c r="ML14" s="17"/>
      <c r="MM14" s="17"/>
      <c r="MN14" s="17"/>
      <c r="MO14" s="17"/>
      <c r="MP14" s="17"/>
      <c r="MQ14" s="17"/>
      <c r="MR14" s="17"/>
      <c r="MS14" s="17"/>
      <c r="MT14" s="17"/>
      <c r="MU14" s="17"/>
      <c r="MV14" s="17"/>
      <c r="MW14" s="17"/>
      <c r="MX14" s="17"/>
      <c r="MY14" s="17"/>
      <c r="MZ14" s="17"/>
      <c r="NA14" s="17"/>
      <c r="NB14" s="17"/>
      <c r="NC14" s="17"/>
      <c r="ND14" s="17"/>
      <c r="NE14" s="17"/>
      <c r="NF14" s="17"/>
      <c r="NG14" s="17"/>
      <c r="NH14" s="17"/>
      <c r="NI14" s="17"/>
      <c r="NJ14" s="17"/>
      <c r="NK14" s="17"/>
      <c r="NL14" s="17"/>
      <c r="NM14" s="17"/>
      <c r="NN14" s="17"/>
      <c r="NO14" s="17"/>
      <c r="NP14" s="17"/>
      <c r="NQ14" s="17"/>
      <c r="NR14" s="17"/>
      <c r="NS14" s="17"/>
      <c r="NT14" s="17"/>
      <c r="NU14" s="17"/>
      <c r="NV14" s="17"/>
      <c r="NW14" s="17"/>
      <c r="NX14" s="17"/>
      <c r="NY14" s="17"/>
      <c r="NZ14" s="17"/>
      <c r="OA14" s="17"/>
      <c r="OB14" s="17"/>
      <c r="OC14" s="17"/>
      <c r="OD14" s="17"/>
      <c r="OE14" s="17"/>
      <c r="OF14" s="17"/>
      <c r="OG14" s="17"/>
      <c r="OH14" s="17"/>
      <c r="OI14" s="17"/>
      <c r="OJ14" s="17"/>
      <c r="OK14" s="17"/>
      <c r="OL14" s="17"/>
      <c r="OM14" s="17"/>
      <c r="ON14" s="17"/>
      <c r="OO14" s="17"/>
      <c r="OP14" s="17"/>
      <c r="OQ14" s="17"/>
      <c r="OR14" s="17"/>
      <c r="OS14" s="17"/>
      <c r="OT14" s="17"/>
      <c r="OU14" s="17"/>
      <c r="OV14" s="17"/>
      <c r="OW14" s="17"/>
      <c r="OX14" s="17"/>
      <c r="OY14" s="17"/>
      <c r="OZ14" s="17"/>
      <c r="PA14" s="17"/>
      <c r="PB14" s="17"/>
      <c r="PC14" s="17"/>
      <c r="PD14" s="17"/>
      <c r="PE14" s="17"/>
      <c r="PF14" s="17"/>
      <c r="PG14" s="17"/>
      <c r="PH14" s="17"/>
      <c r="PI14" s="17"/>
      <c r="PJ14" s="17"/>
      <c r="PK14" s="17"/>
      <c r="PL14" s="17"/>
      <c r="PM14" s="17"/>
      <c r="PN14" s="17"/>
      <c r="PO14" s="17"/>
      <c r="PP14" s="17"/>
      <c r="PQ14" s="17"/>
      <c r="PR14" s="17"/>
      <c r="PS14" s="17"/>
      <c r="PT14" s="17"/>
      <c r="PU14" s="17"/>
      <c r="PV14" s="17"/>
      <c r="PW14" s="17"/>
      <c r="PX14" s="17"/>
      <c r="PY14" s="17"/>
      <c r="PZ14" s="17"/>
      <c r="QA14" s="17"/>
      <c r="QB14" s="17"/>
      <c r="QC14" s="17"/>
      <c r="QD14" s="17"/>
      <c r="QE14" s="17"/>
      <c r="QF14" s="17"/>
      <c r="QG14" s="17"/>
      <c r="QH14" s="17"/>
      <c r="QI14" s="17"/>
      <c r="QJ14" s="17"/>
      <c r="QK14" s="17"/>
      <c r="QL14" s="17"/>
      <c r="QM14" s="17"/>
      <c r="QN14" s="17"/>
      <c r="QO14" s="17"/>
      <c r="QP14" s="17"/>
      <c r="QQ14" s="17"/>
      <c r="QR14" s="17"/>
      <c r="QS14" s="17"/>
      <c r="QT14" s="17"/>
      <c r="QU14" s="17"/>
      <c r="QV14" s="17"/>
      <c r="QW14" s="17"/>
      <c r="QX14" s="17"/>
      <c r="QY14" s="17"/>
      <c r="QZ14" s="17"/>
      <c r="RA14" s="17"/>
      <c r="RB14" s="17"/>
      <c r="RC14" s="17"/>
      <c r="RD14" s="17"/>
      <c r="RE14" s="17"/>
      <c r="RF14" s="17"/>
      <c r="RG14" s="17"/>
      <c r="RH14" s="17"/>
      <c r="RI14" s="17"/>
      <c r="RJ14" s="17"/>
      <c r="RK14" s="17"/>
      <c r="RL14" s="17"/>
      <c r="RM14" s="17"/>
      <c r="RN14" s="17"/>
      <c r="RO14" s="17"/>
      <c r="RP14" s="17"/>
      <c r="RQ14" s="17"/>
      <c r="RR14" s="17"/>
      <c r="RS14" s="17"/>
      <c r="RT14" s="17"/>
      <c r="RU14" s="17"/>
      <c r="RV14" s="17"/>
      <c r="RW14" s="17"/>
      <c r="RX14" s="17"/>
      <c r="RY14" s="17"/>
      <c r="RZ14" s="17"/>
      <c r="SA14" s="17"/>
      <c r="SB14" s="17"/>
      <c r="SC14" s="17"/>
      <c r="SD14" s="17"/>
      <c r="SE14" s="17"/>
      <c r="SF14" s="17"/>
      <c r="SG14" s="17"/>
      <c r="SH14" s="17"/>
      <c r="SI14" s="17"/>
      <c r="SJ14" s="17"/>
      <c r="SK14" s="17"/>
      <c r="SL14" s="17"/>
      <c r="SM14" s="17"/>
      <c r="SN14" s="17"/>
      <c r="SO14" s="17"/>
      <c r="SP14" s="17"/>
      <c r="SQ14" s="17"/>
      <c r="SR14" s="17"/>
      <c r="SS14" s="17"/>
      <c r="ST14" s="17"/>
      <c r="SU14" s="17"/>
      <c r="SV14" s="17"/>
      <c r="SW14" s="17"/>
      <c r="SX14" s="17"/>
      <c r="SY14" s="17"/>
      <c r="SZ14" s="17"/>
      <c r="TA14" s="17"/>
      <c r="TB14" s="17"/>
      <c r="TC14" s="17"/>
      <c r="TD14" s="17"/>
      <c r="TE14" s="17"/>
      <c r="TF14" s="17"/>
      <c r="TG14" s="17"/>
      <c r="TH14" s="17"/>
      <c r="TI14" s="17"/>
      <c r="TJ14" s="17"/>
      <c r="TK14" s="17"/>
      <c r="TL14" s="17"/>
      <c r="TM14" s="17"/>
      <c r="TN14" s="17"/>
      <c r="TO14" s="17"/>
      <c r="TP14" s="17"/>
      <c r="TQ14" s="17"/>
      <c r="TR14" s="17"/>
      <c r="TS14" s="17"/>
      <c r="TT14" s="17"/>
      <c r="TU14" s="17"/>
      <c r="TV14" s="17"/>
      <c r="TW14" s="17"/>
      <c r="TX14" s="17"/>
      <c r="TY14" s="17"/>
      <c r="TZ14" s="17"/>
      <c r="UA14" s="17"/>
      <c r="UB14" s="17"/>
      <c r="UC14" s="17"/>
      <c r="UD14" s="17"/>
      <c r="UE14" s="17"/>
      <c r="UF14" s="17"/>
      <c r="UG14" s="17"/>
      <c r="UH14" s="17"/>
      <c r="UI14" s="17"/>
      <c r="UJ14" s="17"/>
      <c r="UK14" s="17"/>
      <c r="UL14" s="17"/>
      <c r="UM14" s="17"/>
      <c r="UN14" s="17"/>
      <c r="UO14" s="17"/>
      <c r="UP14" s="17"/>
      <c r="UQ14" s="17"/>
      <c r="UR14" s="17"/>
      <c r="US14" s="17"/>
      <c r="UT14" s="17"/>
      <c r="UU14" s="17"/>
      <c r="UV14" s="17"/>
      <c r="UW14" s="17"/>
      <c r="UX14" s="17"/>
      <c r="UY14" s="17"/>
      <c r="UZ14" s="17"/>
      <c r="VA14" s="17"/>
      <c r="VB14" s="17"/>
      <c r="VC14" s="17"/>
      <c r="VD14" s="17"/>
      <c r="VE14" s="17"/>
      <c r="VF14" s="17"/>
      <c r="VG14" s="17"/>
      <c r="VH14" s="17"/>
      <c r="VI14" s="17"/>
      <c r="VJ14" s="17"/>
      <c r="VK14" s="17"/>
      <c r="VL14" s="17"/>
      <c r="VM14" s="17"/>
      <c r="VN14" s="17"/>
      <c r="VO14" s="17"/>
      <c r="VP14" s="17"/>
      <c r="VQ14" s="17"/>
      <c r="VR14" s="17"/>
      <c r="VS14" s="17"/>
      <c r="VT14" s="17"/>
      <c r="VU14" s="17"/>
      <c r="VV14" s="17"/>
      <c r="VW14" s="17"/>
      <c r="VX14" s="17"/>
      <c r="VY14" s="17"/>
      <c r="VZ14" s="17"/>
      <c r="WA14" s="17"/>
      <c r="WB14" s="17"/>
      <c r="WC14" s="17"/>
      <c r="WD14" s="17"/>
      <c r="WE14" s="17"/>
      <c r="WF14" s="17"/>
      <c r="WG14" s="17"/>
      <c r="WH14" s="17"/>
      <c r="WI14" s="17"/>
      <c r="WJ14" s="17"/>
      <c r="WK14" s="17"/>
      <c r="WL14" s="17"/>
      <c r="WM14" s="17"/>
      <c r="WN14" s="17"/>
      <c r="WO14" s="17"/>
      <c r="WP14" s="17"/>
      <c r="WQ14" s="17"/>
      <c r="WR14" s="17"/>
      <c r="WS14" s="17"/>
      <c r="WT14" s="17"/>
      <c r="WU14" s="17"/>
      <c r="WV14" s="17"/>
      <c r="WW14" s="17"/>
      <c r="WX14" s="17"/>
      <c r="WY14" s="17"/>
      <c r="WZ14" s="17"/>
      <c r="XA14" s="17"/>
      <c r="XB14" s="17"/>
      <c r="XC14" s="17"/>
      <c r="XD14" s="17"/>
      <c r="XE14" s="17"/>
      <c r="XF14" s="17"/>
      <c r="XG14" s="17"/>
      <c r="XH14" s="17"/>
      <c r="XI14" s="17"/>
      <c r="XJ14" s="17"/>
      <c r="XK14" s="17"/>
      <c r="XL14" s="17"/>
      <c r="XM14" s="17"/>
      <c r="XN14" s="17"/>
      <c r="XO14" s="17"/>
      <c r="XP14" s="17"/>
      <c r="XQ14" s="17"/>
      <c r="XR14" s="17"/>
      <c r="XS14" s="17"/>
      <c r="XT14" s="17"/>
      <c r="XU14" s="17"/>
      <c r="XV14" s="17"/>
      <c r="XW14" s="17"/>
      <c r="XX14" s="17"/>
      <c r="XY14" s="17"/>
      <c r="XZ14" s="17"/>
      <c r="YA14" s="17"/>
      <c r="YB14" s="17"/>
      <c r="YC14" s="17"/>
      <c r="YD14" s="17"/>
      <c r="YE14" s="17"/>
      <c r="YF14" s="17"/>
      <c r="YG14" s="17"/>
      <c r="YH14" s="17"/>
      <c r="YI14" s="17"/>
      <c r="YJ14" s="17"/>
      <c r="YK14" s="17"/>
      <c r="YL14" s="17"/>
    </row>
    <row r="15" spans="1:662" s="187" customFormat="1" ht="22.5" customHeight="1" thickBot="1" x14ac:dyDescent="0.3">
      <c r="A15" s="17"/>
      <c r="B15" s="17"/>
      <c r="C15" s="201" t="s">
        <v>136</v>
      </c>
      <c r="D15" s="194"/>
      <c r="E15" s="195"/>
      <c r="F15" s="17"/>
      <c r="G15" s="213"/>
      <c r="H15" s="223"/>
      <c r="I15" s="225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/>
      <c r="BM15" s="17"/>
      <c r="BN15" s="17"/>
      <c r="BO15" s="17"/>
      <c r="BP15" s="17"/>
      <c r="BQ15" s="17"/>
      <c r="BR15" s="17"/>
      <c r="BS15" s="17"/>
      <c r="BT15" s="17"/>
      <c r="BU15" s="17"/>
      <c r="BV15" s="17"/>
      <c r="BW15" s="17"/>
      <c r="BX15" s="17"/>
      <c r="BY15" s="17"/>
      <c r="BZ15" s="17"/>
      <c r="CA15" s="17"/>
      <c r="CB15" s="17"/>
      <c r="CC15" s="17"/>
      <c r="CD15" s="17"/>
      <c r="CE15" s="17"/>
      <c r="CF15" s="17"/>
      <c r="CG15" s="17"/>
      <c r="CH15" s="17"/>
      <c r="CI15" s="17"/>
      <c r="CJ15" s="17"/>
      <c r="CK15" s="17"/>
      <c r="CL15" s="17"/>
      <c r="CM15" s="17"/>
      <c r="CN15" s="17"/>
      <c r="CO15" s="17"/>
      <c r="CP15" s="17"/>
      <c r="CQ15" s="17"/>
      <c r="CR15" s="17"/>
      <c r="CS15" s="17"/>
      <c r="CT15" s="17"/>
      <c r="CU15" s="17"/>
      <c r="CV15" s="17"/>
      <c r="CW15" s="17"/>
      <c r="CX15" s="17"/>
      <c r="CY15" s="17"/>
      <c r="CZ15" s="17"/>
      <c r="DA15" s="17"/>
      <c r="DB15" s="17"/>
      <c r="DC15" s="17"/>
      <c r="DD15" s="17"/>
      <c r="DE15" s="17"/>
      <c r="DF15" s="17"/>
      <c r="DG15" s="17"/>
      <c r="DH15" s="17"/>
      <c r="DI15" s="17"/>
      <c r="DJ15" s="17"/>
      <c r="DK15" s="17"/>
      <c r="DL15" s="17"/>
      <c r="DM15" s="17"/>
      <c r="DN15" s="17"/>
      <c r="DO15" s="17"/>
      <c r="DP15" s="17"/>
      <c r="DQ15" s="17"/>
      <c r="DR15" s="17"/>
      <c r="DS15" s="17"/>
      <c r="DT15" s="17"/>
      <c r="DU15" s="17"/>
      <c r="DV15" s="17"/>
      <c r="DW15" s="17"/>
      <c r="DX15" s="17"/>
      <c r="DY15" s="17"/>
      <c r="DZ15" s="17"/>
      <c r="EA15" s="17"/>
      <c r="EB15" s="17"/>
      <c r="EC15" s="17"/>
      <c r="ED15" s="17"/>
      <c r="EE15" s="17"/>
      <c r="EF15" s="17"/>
      <c r="EG15" s="17"/>
      <c r="EH15" s="17"/>
      <c r="EI15" s="17"/>
      <c r="EJ15" s="17"/>
      <c r="EK15" s="17"/>
      <c r="EL15" s="17"/>
      <c r="EM15" s="17"/>
      <c r="EN15" s="17"/>
      <c r="EO15" s="17"/>
      <c r="EP15" s="17"/>
      <c r="EQ15" s="17"/>
      <c r="ER15" s="17"/>
      <c r="ES15" s="17"/>
      <c r="ET15" s="17"/>
      <c r="EU15" s="17"/>
      <c r="EV15" s="17"/>
      <c r="EW15" s="17"/>
      <c r="EX15" s="17"/>
      <c r="EY15" s="17"/>
      <c r="EZ15" s="17"/>
      <c r="FA15" s="17"/>
      <c r="FB15" s="17"/>
      <c r="FC15" s="17"/>
      <c r="FD15" s="17"/>
      <c r="FE15" s="17"/>
      <c r="FF15" s="17"/>
      <c r="FG15" s="17"/>
      <c r="FH15" s="17"/>
      <c r="FI15" s="17"/>
      <c r="FJ15" s="17"/>
      <c r="FK15" s="17"/>
      <c r="FL15" s="17"/>
      <c r="FM15" s="17"/>
      <c r="FN15" s="17"/>
      <c r="FO15" s="17"/>
      <c r="FP15" s="17"/>
      <c r="FQ15" s="17"/>
      <c r="FR15" s="17"/>
      <c r="FS15" s="17"/>
      <c r="FT15" s="17"/>
      <c r="FU15" s="17"/>
      <c r="FV15" s="17"/>
      <c r="FW15" s="17"/>
      <c r="FX15" s="17"/>
      <c r="FY15" s="17"/>
      <c r="FZ15" s="17"/>
      <c r="GA15" s="17"/>
      <c r="GB15" s="17"/>
      <c r="GC15" s="17"/>
      <c r="GD15" s="17"/>
      <c r="GE15" s="17"/>
      <c r="GF15" s="17"/>
      <c r="GG15" s="17"/>
      <c r="GH15" s="17"/>
      <c r="GI15" s="17"/>
      <c r="GJ15" s="17"/>
      <c r="GK15" s="17"/>
      <c r="GL15" s="17"/>
      <c r="GM15" s="17"/>
      <c r="GN15" s="17"/>
      <c r="GO15" s="17"/>
      <c r="GP15" s="17"/>
      <c r="GQ15" s="17"/>
      <c r="GR15" s="17"/>
      <c r="GS15" s="17"/>
      <c r="GT15" s="17"/>
      <c r="GU15" s="17"/>
      <c r="GV15" s="17"/>
      <c r="GW15" s="17"/>
      <c r="GX15" s="17"/>
      <c r="GY15" s="17"/>
      <c r="GZ15" s="17"/>
      <c r="HA15" s="17"/>
      <c r="HB15" s="17"/>
      <c r="HC15" s="17"/>
      <c r="HD15" s="17"/>
      <c r="HE15" s="17"/>
      <c r="HF15" s="17"/>
      <c r="HG15" s="17"/>
      <c r="HH15" s="17"/>
      <c r="HI15" s="17"/>
      <c r="HJ15" s="17"/>
      <c r="HK15" s="17"/>
      <c r="HL15" s="17"/>
      <c r="HM15" s="17"/>
      <c r="HN15" s="17"/>
      <c r="HO15" s="17"/>
      <c r="HP15" s="17"/>
      <c r="HQ15" s="17"/>
      <c r="HR15" s="17"/>
      <c r="HS15" s="17"/>
      <c r="HT15" s="17"/>
      <c r="HU15" s="17"/>
      <c r="HV15" s="17"/>
      <c r="HW15" s="17"/>
      <c r="HX15" s="17"/>
      <c r="HY15" s="17"/>
      <c r="HZ15" s="17"/>
      <c r="IA15" s="17"/>
      <c r="IB15" s="17"/>
      <c r="IC15" s="17"/>
      <c r="ID15" s="17"/>
      <c r="IE15" s="17"/>
      <c r="IF15" s="17"/>
      <c r="IG15" s="17"/>
      <c r="IH15" s="17"/>
      <c r="II15" s="17"/>
      <c r="IJ15" s="17"/>
      <c r="IK15" s="17"/>
      <c r="IL15" s="17"/>
      <c r="IM15" s="17"/>
      <c r="IN15" s="17"/>
      <c r="IO15" s="17"/>
      <c r="IP15" s="17"/>
      <c r="IQ15" s="17"/>
      <c r="IR15" s="17"/>
      <c r="IS15" s="17"/>
      <c r="IT15" s="17"/>
      <c r="IU15" s="17"/>
      <c r="IV15" s="17"/>
      <c r="IW15" s="17"/>
      <c r="IX15" s="17"/>
      <c r="IY15" s="17"/>
      <c r="IZ15" s="17"/>
      <c r="JA15" s="17"/>
      <c r="JB15" s="17"/>
      <c r="JC15" s="17"/>
      <c r="JD15" s="17"/>
      <c r="JE15" s="17"/>
      <c r="JF15" s="17"/>
      <c r="JG15" s="17"/>
      <c r="JH15" s="17"/>
      <c r="JI15" s="17"/>
      <c r="JJ15" s="17"/>
      <c r="JK15" s="17"/>
      <c r="JL15" s="17"/>
      <c r="JM15" s="17"/>
      <c r="JN15" s="17"/>
      <c r="JO15" s="17"/>
      <c r="JP15" s="17"/>
      <c r="JQ15" s="17"/>
      <c r="JR15" s="17"/>
      <c r="JS15" s="17"/>
      <c r="JT15" s="17"/>
      <c r="JU15" s="17"/>
      <c r="JV15" s="17"/>
      <c r="JW15" s="17"/>
      <c r="JX15" s="17"/>
      <c r="JY15" s="17"/>
      <c r="JZ15" s="17"/>
      <c r="KA15" s="17"/>
      <c r="KB15" s="17"/>
      <c r="KC15" s="17"/>
      <c r="KD15" s="17"/>
      <c r="KE15" s="17"/>
      <c r="KF15" s="17"/>
      <c r="KG15" s="17"/>
      <c r="KH15" s="17"/>
      <c r="KI15" s="17"/>
      <c r="KJ15" s="17"/>
      <c r="KK15" s="17"/>
      <c r="KL15" s="17"/>
      <c r="KM15" s="17"/>
      <c r="KN15" s="17"/>
      <c r="KO15" s="17"/>
      <c r="KP15" s="17"/>
      <c r="KQ15" s="17"/>
      <c r="KR15" s="17"/>
      <c r="KS15" s="17"/>
      <c r="KT15" s="17"/>
      <c r="KU15" s="17"/>
      <c r="KV15" s="17"/>
      <c r="KW15" s="17"/>
      <c r="KX15" s="17"/>
      <c r="KY15" s="17"/>
      <c r="KZ15" s="17"/>
      <c r="LA15" s="17"/>
      <c r="LB15" s="17"/>
      <c r="LC15" s="17"/>
      <c r="LD15" s="17"/>
      <c r="LE15" s="17"/>
      <c r="LF15" s="17"/>
      <c r="LG15" s="17"/>
      <c r="LH15" s="17"/>
      <c r="LI15" s="17"/>
      <c r="LJ15" s="17"/>
      <c r="LK15" s="17"/>
      <c r="LL15" s="17"/>
      <c r="LM15" s="17"/>
      <c r="LN15" s="17"/>
      <c r="LO15" s="17"/>
      <c r="LP15" s="17"/>
      <c r="LQ15" s="17"/>
      <c r="LR15" s="17"/>
      <c r="LS15" s="17"/>
      <c r="LT15" s="17"/>
      <c r="LU15" s="17"/>
      <c r="LV15" s="17"/>
      <c r="LW15" s="17"/>
      <c r="LX15" s="17"/>
      <c r="LY15" s="17"/>
      <c r="LZ15" s="17"/>
      <c r="MA15" s="17"/>
      <c r="MB15" s="17"/>
      <c r="MC15" s="17"/>
      <c r="MD15" s="17"/>
      <c r="ME15" s="17"/>
      <c r="MF15" s="17"/>
      <c r="MG15" s="17"/>
      <c r="MH15" s="17"/>
      <c r="MI15" s="17"/>
      <c r="MJ15" s="17"/>
      <c r="MK15" s="17"/>
      <c r="ML15" s="17"/>
      <c r="MM15" s="17"/>
      <c r="MN15" s="17"/>
      <c r="MO15" s="17"/>
      <c r="MP15" s="17"/>
      <c r="MQ15" s="17"/>
      <c r="MR15" s="17"/>
      <c r="MS15" s="17"/>
      <c r="MT15" s="17"/>
      <c r="MU15" s="17"/>
      <c r="MV15" s="17"/>
      <c r="MW15" s="17"/>
      <c r="MX15" s="17"/>
      <c r="MY15" s="17"/>
      <c r="MZ15" s="17"/>
      <c r="NA15" s="17"/>
      <c r="NB15" s="17"/>
      <c r="NC15" s="17"/>
      <c r="ND15" s="17"/>
      <c r="NE15" s="17"/>
      <c r="NF15" s="17"/>
      <c r="NG15" s="17"/>
      <c r="NH15" s="17"/>
      <c r="NI15" s="17"/>
      <c r="NJ15" s="17"/>
      <c r="NK15" s="17"/>
      <c r="NL15" s="17"/>
      <c r="NM15" s="17"/>
      <c r="NN15" s="17"/>
      <c r="NO15" s="17"/>
      <c r="NP15" s="17"/>
      <c r="NQ15" s="17"/>
      <c r="NR15" s="17"/>
      <c r="NS15" s="17"/>
      <c r="NT15" s="17"/>
      <c r="NU15" s="17"/>
      <c r="NV15" s="17"/>
      <c r="NW15" s="17"/>
      <c r="NX15" s="17"/>
      <c r="NY15" s="17"/>
      <c r="NZ15" s="17"/>
      <c r="OA15" s="17"/>
      <c r="OB15" s="17"/>
      <c r="OC15" s="17"/>
      <c r="OD15" s="17"/>
      <c r="OE15" s="17"/>
      <c r="OF15" s="17"/>
      <c r="OG15" s="17"/>
      <c r="OH15" s="17"/>
      <c r="OI15" s="17"/>
      <c r="OJ15" s="17"/>
      <c r="OK15" s="17"/>
      <c r="OL15" s="17"/>
      <c r="OM15" s="17"/>
      <c r="ON15" s="17"/>
      <c r="OO15" s="17"/>
      <c r="OP15" s="17"/>
      <c r="OQ15" s="17"/>
      <c r="OR15" s="17"/>
      <c r="OS15" s="17"/>
      <c r="OT15" s="17"/>
      <c r="OU15" s="17"/>
      <c r="OV15" s="17"/>
      <c r="OW15" s="17"/>
      <c r="OX15" s="17"/>
      <c r="OY15" s="17"/>
      <c r="OZ15" s="17"/>
      <c r="PA15" s="17"/>
      <c r="PB15" s="17"/>
      <c r="PC15" s="17"/>
      <c r="PD15" s="17"/>
      <c r="PE15" s="17"/>
      <c r="PF15" s="17"/>
      <c r="PG15" s="17"/>
      <c r="PH15" s="17"/>
      <c r="PI15" s="17"/>
      <c r="PJ15" s="17"/>
      <c r="PK15" s="17"/>
      <c r="PL15" s="17"/>
      <c r="PM15" s="17"/>
      <c r="PN15" s="17"/>
      <c r="PO15" s="17"/>
      <c r="PP15" s="17"/>
      <c r="PQ15" s="17"/>
      <c r="PR15" s="17"/>
      <c r="PS15" s="17"/>
      <c r="PT15" s="17"/>
      <c r="PU15" s="17"/>
      <c r="PV15" s="17"/>
      <c r="PW15" s="17"/>
      <c r="PX15" s="17"/>
      <c r="PY15" s="17"/>
      <c r="PZ15" s="17"/>
      <c r="QA15" s="17"/>
      <c r="QB15" s="17"/>
      <c r="QC15" s="17"/>
      <c r="QD15" s="17"/>
      <c r="QE15" s="17"/>
      <c r="QF15" s="17"/>
      <c r="QG15" s="17"/>
      <c r="QH15" s="17"/>
      <c r="QI15" s="17"/>
      <c r="QJ15" s="17"/>
      <c r="QK15" s="17"/>
      <c r="QL15" s="17"/>
      <c r="QM15" s="17"/>
      <c r="QN15" s="17"/>
      <c r="QO15" s="17"/>
      <c r="QP15" s="17"/>
      <c r="QQ15" s="17"/>
      <c r="QR15" s="17"/>
      <c r="QS15" s="17"/>
      <c r="QT15" s="17"/>
      <c r="QU15" s="17"/>
      <c r="QV15" s="17"/>
      <c r="QW15" s="17"/>
      <c r="QX15" s="17"/>
      <c r="QY15" s="17"/>
      <c r="QZ15" s="17"/>
      <c r="RA15" s="17"/>
      <c r="RB15" s="17"/>
      <c r="RC15" s="17"/>
      <c r="RD15" s="17"/>
      <c r="RE15" s="17"/>
      <c r="RF15" s="17"/>
      <c r="RG15" s="17"/>
      <c r="RH15" s="17"/>
      <c r="RI15" s="17"/>
      <c r="RJ15" s="17"/>
      <c r="RK15" s="17"/>
      <c r="RL15" s="17"/>
      <c r="RM15" s="17"/>
      <c r="RN15" s="17"/>
      <c r="RO15" s="17"/>
      <c r="RP15" s="17"/>
      <c r="RQ15" s="17"/>
      <c r="RR15" s="17"/>
      <c r="RS15" s="17"/>
      <c r="RT15" s="17"/>
      <c r="RU15" s="17"/>
      <c r="RV15" s="17"/>
      <c r="RW15" s="17"/>
      <c r="RX15" s="17"/>
      <c r="RY15" s="17"/>
      <c r="RZ15" s="17"/>
      <c r="SA15" s="17"/>
      <c r="SB15" s="17"/>
      <c r="SC15" s="17"/>
      <c r="SD15" s="17"/>
      <c r="SE15" s="17"/>
      <c r="SF15" s="17"/>
      <c r="SG15" s="17"/>
      <c r="SH15" s="17"/>
      <c r="SI15" s="17"/>
      <c r="SJ15" s="17"/>
      <c r="SK15" s="17"/>
      <c r="SL15" s="17"/>
      <c r="SM15" s="17"/>
      <c r="SN15" s="17"/>
      <c r="SO15" s="17"/>
      <c r="SP15" s="17"/>
      <c r="SQ15" s="17"/>
      <c r="SR15" s="17"/>
      <c r="SS15" s="17"/>
      <c r="ST15" s="17"/>
      <c r="SU15" s="17"/>
      <c r="SV15" s="17"/>
      <c r="SW15" s="17"/>
      <c r="SX15" s="17"/>
      <c r="SY15" s="17"/>
      <c r="SZ15" s="17"/>
      <c r="TA15" s="17"/>
      <c r="TB15" s="17"/>
      <c r="TC15" s="17"/>
      <c r="TD15" s="17"/>
      <c r="TE15" s="17"/>
      <c r="TF15" s="17"/>
      <c r="TG15" s="17"/>
      <c r="TH15" s="17"/>
      <c r="TI15" s="17"/>
      <c r="TJ15" s="17"/>
      <c r="TK15" s="17"/>
      <c r="TL15" s="17"/>
      <c r="TM15" s="17"/>
      <c r="TN15" s="17"/>
      <c r="TO15" s="17"/>
      <c r="TP15" s="17"/>
      <c r="TQ15" s="17"/>
      <c r="TR15" s="17"/>
      <c r="TS15" s="17"/>
      <c r="TT15" s="17"/>
      <c r="TU15" s="17"/>
      <c r="TV15" s="17"/>
      <c r="TW15" s="17"/>
      <c r="TX15" s="17"/>
      <c r="TY15" s="17"/>
      <c r="TZ15" s="17"/>
      <c r="UA15" s="17"/>
      <c r="UB15" s="17"/>
      <c r="UC15" s="17"/>
      <c r="UD15" s="17"/>
      <c r="UE15" s="17"/>
      <c r="UF15" s="17"/>
      <c r="UG15" s="17"/>
      <c r="UH15" s="17"/>
      <c r="UI15" s="17"/>
      <c r="UJ15" s="17"/>
      <c r="UK15" s="17"/>
      <c r="UL15" s="17"/>
      <c r="UM15" s="17"/>
      <c r="UN15" s="17"/>
      <c r="UO15" s="17"/>
      <c r="UP15" s="17"/>
      <c r="UQ15" s="17"/>
      <c r="UR15" s="17"/>
      <c r="US15" s="17"/>
      <c r="UT15" s="17"/>
      <c r="UU15" s="17"/>
      <c r="UV15" s="17"/>
      <c r="UW15" s="17"/>
      <c r="UX15" s="17"/>
      <c r="UY15" s="17"/>
      <c r="UZ15" s="17"/>
      <c r="VA15" s="17"/>
      <c r="VB15" s="17"/>
      <c r="VC15" s="17"/>
      <c r="VD15" s="17"/>
      <c r="VE15" s="17"/>
      <c r="VF15" s="17"/>
      <c r="VG15" s="17"/>
      <c r="VH15" s="17"/>
      <c r="VI15" s="17"/>
      <c r="VJ15" s="17"/>
      <c r="VK15" s="17"/>
      <c r="VL15" s="17"/>
      <c r="VM15" s="17"/>
      <c r="VN15" s="17"/>
      <c r="VO15" s="17"/>
      <c r="VP15" s="17"/>
      <c r="VQ15" s="17"/>
      <c r="VR15" s="17"/>
      <c r="VS15" s="17"/>
      <c r="VT15" s="17"/>
      <c r="VU15" s="17"/>
      <c r="VV15" s="17"/>
      <c r="VW15" s="17"/>
      <c r="VX15" s="17"/>
      <c r="VY15" s="17"/>
      <c r="VZ15" s="17"/>
      <c r="WA15" s="17"/>
      <c r="WB15" s="17"/>
      <c r="WC15" s="17"/>
      <c r="WD15" s="17"/>
      <c r="WE15" s="17"/>
      <c r="WF15" s="17"/>
      <c r="WG15" s="17"/>
      <c r="WH15" s="17"/>
      <c r="WI15" s="17"/>
      <c r="WJ15" s="17"/>
      <c r="WK15" s="17"/>
      <c r="WL15" s="17"/>
      <c r="WM15" s="17"/>
      <c r="WN15" s="17"/>
      <c r="WO15" s="17"/>
      <c r="WP15" s="17"/>
      <c r="WQ15" s="17"/>
      <c r="WR15" s="17"/>
      <c r="WS15" s="17"/>
      <c r="WT15" s="17"/>
      <c r="WU15" s="17"/>
      <c r="WV15" s="17"/>
      <c r="WW15" s="17"/>
      <c r="WX15" s="17"/>
      <c r="WY15" s="17"/>
      <c r="WZ15" s="17"/>
      <c r="XA15" s="17"/>
      <c r="XB15" s="17"/>
      <c r="XC15" s="17"/>
      <c r="XD15" s="17"/>
      <c r="XE15" s="17"/>
      <c r="XF15" s="17"/>
      <c r="XG15" s="17"/>
      <c r="XH15" s="17"/>
      <c r="XI15" s="17"/>
      <c r="XJ15" s="17"/>
      <c r="XK15" s="17"/>
      <c r="XL15" s="17"/>
      <c r="XM15" s="17"/>
      <c r="XN15" s="17"/>
      <c r="XO15" s="17"/>
      <c r="XP15" s="17"/>
      <c r="XQ15" s="17"/>
      <c r="XR15" s="17"/>
      <c r="XS15" s="17"/>
      <c r="XT15" s="17"/>
      <c r="XU15" s="17"/>
      <c r="XV15" s="17"/>
      <c r="XW15" s="17"/>
      <c r="XX15" s="17"/>
      <c r="XY15" s="17"/>
      <c r="XZ15" s="17"/>
      <c r="YA15" s="17"/>
      <c r="YB15" s="17"/>
      <c r="YC15" s="17"/>
      <c r="YD15" s="17"/>
      <c r="YE15" s="17"/>
      <c r="YF15" s="17"/>
      <c r="YG15" s="17"/>
      <c r="YH15" s="17"/>
      <c r="YI15" s="17"/>
      <c r="YJ15" s="17"/>
      <c r="YK15" s="17"/>
      <c r="YL15" s="17"/>
    </row>
    <row r="16" spans="1:662" s="187" customFormat="1" ht="22.5" customHeight="1" thickBot="1" x14ac:dyDescent="0.3">
      <c r="A16" s="17"/>
      <c r="B16" s="17"/>
      <c r="C16" s="198" t="s">
        <v>322</v>
      </c>
      <c r="D16" s="192" t="s">
        <v>334</v>
      </c>
      <c r="E16" s="193" t="s">
        <v>335</v>
      </c>
      <c r="F16" s="218"/>
      <c r="G16" s="141"/>
      <c r="H16" s="223"/>
      <c r="I16" s="225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  <c r="BK16" s="17"/>
      <c r="BL16" s="17"/>
      <c r="BM16" s="17"/>
      <c r="BN16" s="17"/>
      <c r="BO16" s="17"/>
      <c r="BP16" s="17"/>
      <c r="BQ16" s="17"/>
      <c r="BR16" s="17"/>
      <c r="BS16" s="17"/>
      <c r="BT16" s="17"/>
      <c r="BU16" s="17"/>
      <c r="BV16" s="17"/>
      <c r="BW16" s="17"/>
      <c r="BX16" s="17"/>
      <c r="BY16" s="17"/>
      <c r="BZ16" s="17"/>
      <c r="CA16" s="17"/>
      <c r="CB16" s="17"/>
      <c r="CC16" s="17"/>
      <c r="CD16" s="17"/>
      <c r="CE16" s="17"/>
      <c r="CF16" s="17"/>
      <c r="CG16" s="17"/>
      <c r="CH16" s="17"/>
      <c r="CI16" s="17"/>
      <c r="CJ16" s="17"/>
      <c r="CK16" s="17"/>
      <c r="CL16" s="17"/>
      <c r="CM16" s="17"/>
      <c r="CN16" s="17"/>
      <c r="CO16" s="17"/>
      <c r="CP16" s="17"/>
      <c r="CQ16" s="17"/>
      <c r="CR16" s="17"/>
      <c r="CS16" s="17"/>
      <c r="CT16" s="17"/>
      <c r="CU16" s="17"/>
      <c r="CV16" s="17"/>
      <c r="CW16" s="17"/>
      <c r="CX16" s="17"/>
      <c r="CY16" s="17"/>
      <c r="CZ16" s="17"/>
      <c r="DA16" s="17"/>
      <c r="DB16" s="17"/>
      <c r="DC16" s="17"/>
      <c r="DD16" s="17"/>
      <c r="DE16" s="17"/>
      <c r="DF16" s="17"/>
      <c r="DG16" s="17"/>
      <c r="DH16" s="17"/>
      <c r="DI16" s="17"/>
      <c r="DJ16" s="17"/>
      <c r="DK16" s="17"/>
      <c r="DL16" s="17"/>
      <c r="DM16" s="17"/>
      <c r="DN16" s="17"/>
      <c r="DO16" s="17"/>
      <c r="DP16" s="17"/>
      <c r="DQ16" s="17"/>
      <c r="DR16" s="17"/>
      <c r="DS16" s="17"/>
      <c r="DT16" s="17"/>
      <c r="DU16" s="17"/>
      <c r="DV16" s="17"/>
      <c r="DW16" s="17"/>
      <c r="DX16" s="17"/>
      <c r="DY16" s="17"/>
      <c r="DZ16" s="17"/>
      <c r="EA16" s="17"/>
      <c r="EB16" s="17"/>
      <c r="EC16" s="17"/>
      <c r="ED16" s="17"/>
      <c r="EE16" s="17"/>
      <c r="EF16" s="17"/>
      <c r="EG16" s="17"/>
      <c r="EH16" s="17"/>
      <c r="EI16" s="17"/>
      <c r="EJ16" s="17"/>
      <c r="EK16" s="17"/>
      <c r="EL16" s="17"/>
      <c r="EM16" s="17"/>
      <c r="EN16" s="17"/>
      <c r="EO16" s="17"/>
      <c r="EP16" s="17"/>
      <c r="EQ16" s="17"/>
      <c r="ER16" s="17"/>
      <c r="ES16" s="17"/>
      <c r="ET16" s="17"/>
      <c r="EU16" s="17"/>
      <c r="EV16" s="17"/>
      <c r="EW16" s="17"/>
      <c r="EX16" s="17"/>
      <c r="EY16" s="17"/>
      <c r="EZ16" s="17"/>
      <c r="FA16" s="17"/>
      <c r="FB16" s="17"/>
      <c r="FC16" s="17"/>
      <c r="FD16" s="17"/>
      <c r="FE16" s="17"/>
      <c r="FF16" s="17"/>
      <c r="FG16" s="17"/>
      <c r="FH16" s="17"/>
      <c r="FI16" s="17"/>
      <c r="FJ16" s="17"/>
      <c r="FK16" s="17"/>
      <c r="FL16" s="17"/>
      <c r="FM16" s="17"/>
      <c r="FN16" s="17"/>
      <c r="FO16" s="17"/>
      <c r="FP16" s="17"/>
      <c r="FQ16" s="17"/>
      <c r="FR16" s="17"/>
      <c r="FS16" s="17"/>
      <c r="FT16" s="17"/>
      <c r="FU16" s="17"/>
      <c r="FV16" s="17"/>
      <c r="FW16" s="17"/>
      <c r="FX16" s="17"/>
      <c r="FY16" s="17"/>
      <c r="FZ16" s="17"/>
      <c r="GA16" s="17"/>
      <c r="GB16" s="17"/>
      <c r="GC16" s="17"/>
      <c r="GD16" s="17"/>
      <c r="GE16" s="17"/>
      <c r="GF16" s="17"/>
      <c r="GG16" s="17"/>
      <c r="GH16" s="17"/>
      <c r="GI16" s="17"/>
      <c r="GJ16" s="17"/>
      <c r="GK16" s="17"/>
      <c r="GL16" s="17"/>
      <c r="GM16" s="17"/>
      <c r="GN16" s="17"/>
      <c r="GO16" s="17"/>
      <c r="GP16" s="17"/>
      <c r="GQ16" s="17"/>
      <c r="GR16" s="17"/>
      <c r="GS16" s="17"/>
      <c r="GT16" s="17"/>
      <c r="GU16" s="17"/>
      <c r="GV16" s="17"/>
      <c r="GW16" s="17"/>
      <c r="GX16" s="17"/>
      <c r="GY16" s="17"/>
      <c r="GZ16" s="17"/>
      <c r="HA16" s="17"/>
      <c r="HB16" s="17"/>
      <c r="HC16" s="17"/>
      <c r="HD16" s="17"/>
      <c r="HE16" s="17"/>
      <c r="HF16" s="17"/>
      <c r="HG16" s="17"/>
      <c r="HH16" s="17"/>
      <c r="HI16" s="17"/>
      <c r="HJ16" s="17"/>
      <c r="HK16" s="17"/>
      <c r="HL16" s="17"/>
      <c r="HM16" s="17"/>
      <c r="HN16" s="17"/>
      <c r="HO16" s="17"/>
      <c r="HP16" s="17"/>
      <c r="HQ16" s="17"/>
      <c r="HR16" s="17"/>
      <c r="HS16" s="17"/>
      <c r="HT16" s="17"/>
      <c r="HU16" s="17"/>
      <c r="HV16" s="17"/>
      <c r="HW16" s="17"/>
      <c r="HX16" s="17"/>
      <c r="HY16" s="17"/>
      <c r="HZ16" s="17"/>
      <c r="IA16" s="17"/>
      <c r="IB16" s="17"/>
      <c r="IC16" s="17"/>
      <c r="ID16" s="17"/>
      <c r="IE16" s="17"/>
      <c r="IF16" s="17"/>
      <c r="IG16" s="17"/>
      <c r="IH16" s="17"/>
      <c r="II16" s="17"/>
      <c r="IJ16" s="17"/>
      <c r="IK16" s="17"/>
      <c r="IL16" s="17"/>
      <c r="IM16" s="17"/>
      <c r="IN16" s="17"/>
      <c r="IO16" s="17"/>
      <c r="IP16" s="17"/>
      <c r="IQ16" s="17"/>
      <c r="IR16" s="17"/>
      <c r="IS16" s="17"/>
      <c r="IT16" s="17"/>
      <c r="IU16" s="17"/>
      <c r="IV16" s="17"/>
      <c r="IW16" s="17"/>
      <c r="IX16" s="17"/>
      <c r="IY16" s="17"/>
      <c r="IZ16" s="17"/>
      <c r="JA16" s="17"/>
      <c r="JB16" s="17"/>
      <c r="JC16" s="17"/>
      <c r="JD16" s="17"/>
      <c r="JE16" s="17"/>
      <c r="JF16" s="17"/>
      <c r="JG16" s="17"/>
      <c r="JH16" s="17"/>
      <c r="JI16" s="17"/>
      <c r="JJ16" s="17"/>
      <c r="JK16" s="17"/>
      <c r="JL16" s="17"/>
      <c r="JM16" s="17"/>
      <c r="JN16" s="17"/>
      <c r="JO16" s="17"/>
      <c r="JP16" s="17"/>
      <c r="JQ16" s="17"/>
      <c r="JR16" s="17"/>
      <c r="JS16" s="17"/>
      <c r="JT16" s="17"/>
      <c r="JU16" s="17"/>
      <c r="JV16" s="17"/>
      <c r="JW16" s="17"/>
      <c r="JX16" s="17"/>
      <c r="JY16" s="17"/>
      <c r="JZ16" s="17"/>
      <c r="KA16" s="17"/>
      <c r="KB16" s="17"/>
      <c r="KC16" s="17"/>
      <c r="KD16" s="17"/>
      <c r="KE16" s="17"/>
      <c r="KF16" s="17"/>
      <c r="KG16" s="17"/>
      <c r="KH16" s="17"/>
      <c r="KI16" s="17"/>
      <c r="KJ16" s="17"/>
      <c r="KK16" s="17"/>
      <c r="KL16" s="17"/>
      <c r="KM16" s="17"/>
      <c r="KN16" s="17"/>
      <c r="KO16" s="17"/>
      <c r="KP16" s="17"/>
      <c r="KQ16" s="17"/>
      <c r="KR16" s="17"/>
      <c r="KS16" s="17"/>
      <c r="KT16" s="17"/>
      <c r="KU16" s="17"/>
      <c r="KV16" s="17"/>
      <c r="KW16" s="17"/>
      <c r="KX16" s="17"/>
      <c r="KY16" s="17"/>
      <c r="KZ16" s="17"/>
      <c r="LA16" s="17"/>
      <c r="LB16" s="17"/>
      <c r="LC16" s="17"/>
      <c r="LD16" s="17"/>
      <c r="LE16" s="17"/>
      <c r="LF16" s="17"/>
      <c r="LG16" s="17"/>
      <c r="LH16" s="17"/>
      <c r="LI16" s="17"/>
      <c r="LJ16" s="17"/>
      <c r="LK16" s="17"/>
      <c r="LL16" s="17"/>
      <c r="LM16" s="17"/>
      <c r="LN16" s="17"/>
      <c r="LO16" s="17"/>
      <c r="LP16" s="17"/>
      <c r="LQ16" s="17"/>
      <c r="LR16" s="17"/>
      <c r="LS16" s="17"/>
      <c r="LT16" s="17"/>
      <c r="LU16" s="17"/>
      <c r="LV16" s="17"/>
      <c r="LW16" s="17"/>
      <c r="LX16" s="17"/>
      <c r="LY16" s="17"/>
      <c r="LZ16" s="17"/>
      <c r="MA16" s="17"/>
      <c r="MB16" s="17"/>
      <c r="MC16" s="17"/>
      <c r="MD16" s="17"/>
      <c r="ME16" s="17"/>
      <c r="MF16" s="17"/>
      <c r="MG16" s="17"/>
      <c r="MH16" s="17"/>
      <c r="MI16" s="17"/>
      <c r="MJ16" s="17"/>
      <c r="MK16" s="17"/>
      <c r="ML16" s="17"/>
      <c r="MM16" s="17"/>
      <c r="MN16" s="17"/>
      <c r="MO16" s="17"/>
      <c r="MP16" s="17"/>
      <c r="MQ16" s="17"/>
      <c r="MR16" s="17"/>
      <c r="MS16" s="17"/>
      <c r="MT16" s="17"/>
      <c r="MU16" s="17"/>
      <c r="MV16" s="17"/>
      <c r="MW16" s="17"/>
      <c r="MX16" s="17"/>
      <c r="MY16" s="17"/>
      <c r="MZ16" s="17"/>
      <c r="NA16" s="17"/>
      <c r="NB16" s="17"/>
      <c r="NC16" s="17"/>
      <c r="ND16" s="17"/>
      <c r="NE16" s="17"/>
      <c r="NF16" s="17"/>
      <c r="NG16" s="17"/>
      <c r="NH16" s="17"/>
      <c r="NI16" s="17"/>
      <c r="NJ16" s="17"/>
      <c r="NK16" s="17"/>
      <c r="NL16" s="17"/>
      <c r="NM16" s="17"/>
      <c r="NN16" s="17"/>
      <c r="NO16" s="17"/>
      <c r="NP16" s="17"/>
      <c r="NQ16" s="17"/>
      <c r="NR16" s="17"/>
      <c r="NS16" s="17"/>
      <c r="NT16" s="17"/>
      <c r="NU16" s="17"/>
      <c r="NV16" s="17"/>
      <c r="NW16" s="17"/>
      <c r="NX16" s="17"/>
      <c r="NY16" s="17"/>
      <c r="NZ16" s="17"/>
      <c r="OA16" s="17"/>
      <c r="OB16" s="17"/>
      <c r="OC16" s="17"/>
      <c r="OD16" s="17"/>
      <c r="OE16" s="17"/>
      <c r="OF16" s="17"/>
      <c r="OG16" s="17"/>
      <c r="OH16" s="17"/>
      <c r="OI16" s="17"/>
      <c r="OJ16" s="17"/>
      <c r="OK16" s="17"/>
      <c r="OL16" s="17"/>
      <c r="OM16" s="17"/>
      <c r="ON16" s="17"/>
      <c r="OO16" s="17"/>
      <c r="OP16" s="17"/>
      <c r="OQ16" s="17"/>
      <c r="OR16" s="17"/>
      <c r="OS16" s="17"/>
      <c r="OT16" s="17"/>
      <c r="OU16" s="17"/>
      <c r="OV16" s="17"/>
      <c r="OW16" s="17"/>
      <c r="OX16" s="17"/>
      <c r="OY16" s="17"/>
      <c r="OZ16" s="17"/>
      <c r="PA16" s="17"/>
      <c r="PB16" s="17"/>
      <c r="PC16" s="17"/>
      <c r="PD16" s="17"/>
      <c r="PE16" s="17"/>
      <c r="PF16" s="17"/>
      <c r="PG16" s="17"/>
      <c r="PH16" s="17"/>
      <c r="PI16" s="17"/>
      <c r="PJ16" s="17"/>
      <c r="PK16" s="17"/>
      <c r="PL16" s="17"/>
      <c r="PM16" s="17"/>
      <c r="PN16" s="17"/>
      <c r="PO16" s="17"/>
      <c r="PP16" s="17"/>
      <c r="PQ16" s="17"/>
      <c r="PR16" s="17"/>
      <c r="PS16" s="17"/>
      <c r="PT16" s="17"/>
      <c r="PU16" s="17"/>
      <c r="PV16" s="17"/>
      <c r="PW16" s="17"/>
      <c r="PX16" s="17"/>
      <c r="PY16" s="17"/>
      <c r="PZ16" s="17"/>
      <c r="QA16" s="17"/>
      <c r="QB16" s="17"/>
      <c r="QC16" s="17"/>
      <c r="QD16" s="17"/>
      <c r="QE16" s="17"/>
      <c r="QF16" s="17"/>
      <c r="QG16" s="17"/>
      <c r="QH16" s="17"/>
      <c r="QI16" s="17"/>
      <c r="QJ16" s="17"/>
      <c r="QK16" s="17"/>
      <c r="QL16" s="17"/>
      <c r="QM16" s="17"/>
      <c r="QN16" s="17"/>
      <c r="QO16" s="17"/>
      <c r="QP16" s="17"/>
      <c r="QQ16" s="17"/>
      <c r="QR16" s="17"/>
      <c r="QS16" s="17"/>
      <c r="QT16" s="17"/>
      <c r="QU16" s="17"/>
      <c r="QV16" s="17"/>
      <c r="QW16" s="17"/>
      <c r="QX16" s="17"/>
      <c r="QY16" s="17"/>
      <c r="QZ16" s="17"/>
      <c r="RA16" s="17"/>
      <c r="RB16" s="17"/>
      <c r="RC16" s="17"/>
      <c r="RD16" s="17"/>
      <c r="RE16" s="17"/>
      <c r="RF16" s="17"/>
      <c r="RG16" s="17"/>
      <c r="RH16" s="17"/>
      <c r="RI16" s="17"/>
      <c r="RJ16" s="17"/>
      <c r="RK16" s="17"/>
      <c r="RL16" s="17"/>
      <c r="RM16" s="17"/>
      <c r="RN16" s="17"/>
      <c r="RO16" s="17"/>
      <c r="RP16" s="17"/>
      <c r="RQ16" s="17"/>
      <c r="RR16" s="17"/>
      <c r="RS16" s="17"/>
      <c r="RT16" s="17"/>
      <c r="RU16" s="17"/>
      <c r="RV16" s="17"/>
      <c r="RW16" s="17"/>
      <c r="RX16" s="17"/>
      <c r="RY16" s="17"/>
      <c r="RZ16" s="17"/>
      <c r="SA16" s="17"/>
      <c r="SB16" s="17"/>
      <c r="SC16" s="17"/>
      <c r="SD16" s="17"/>
      <c r="SE16" s="17"/>
      <c r="SF16" s="17"/>
      <c r="SG16" s="17"/>
      <c r="SH16" s="17"/>
      <c r="SI16" s="17"/>
      <c r="SJ16" s="17"/>
      <c r="SK16" s="17"/>
      <c r="SL16" s="17"/>
      <c r="SM16" s="17"/>
      <c r="SN16" s="17"/>
      <c r="SO16" s="17"/>
      <c r="SP16" s="17"/>
      <c r="SQ16" s="17"/>
      <c r="SR16" s="17"/>
      <c r="SS16" s="17"/>
      <c r="ST16" s="17"/>
      <c r="SU16" s="17"/>
      <c r="SV16" s="17"/>
      <c r="SW16" s="17"/>
      <c r="SX16" s="17"/>
      <c r="SY16" s="17"/>
      <c r="SZ16" s="17"/>
      <c r="TA16" s="17"/>
      <c r="TB16" s="17"/>
      <c r="TC16" s="17"/>
      <c r="TD16" s="17"/>
      <c r="TE16" s="17"/>
      <c r="TF16" s="17"/>
      <c r="TG16" s="17"/>
      <c r="TH16" s="17"/>
      <c r="TI16" s="17"/>
      <c r="TJ16" s="17"/>
      <c r="TK16" s="17"/>
      <c r="TL16" s="17"/>
      <c r="TM16" s="17"/>
      <c r="TN16" s="17"/>
      <c r="TO16" s="17"/>
      <c r="TP16" s="17"/>
      <c r="TQ16" s="17"/>
      <c r="TR16" s="17"/>
      <c r="TS16" s="17"/>
      <c r="TT16" s="17"/>
      <c r="TU16" s="17"/>
      <c r="TV16" s="17"/>
      <c r="TW16" s="17"/>
      <c r="TX16" s="17"/>
      <c r="TY16" s="17"/>
      <c r="TZ16" s="17"/>
      <c r="UA16" s="17"/>
      <c r="UB16" s="17"/>
      <c r="UC16" s="17"/>
      <c r="UD16" s="17"/>
      <c r="UE16" s="17"/>
      <c r="UF16" s="17"/>
      <c r="UG16" s="17"/>
      <c r="UH16" s="17"/>
      <c r="UI16" s="17"/>
      <c r="UJ16" s="17"/>
      <c r="UK16" s="17"/>
      <c r="UL16" s="17"/>
      <c r="UM16" s="17"/>
      <c r="UN16" s="17"/>
      <c r="UO16" s="17"/>
      <c r="UP16" s="17"/>
      <c r="UQ16" s="17"/>
      <c r="UR16" s="17"/>
      <c r="US16" s="17"/>
      <c r="UT16" s="17"/>
      <c r="UU16" s="17"/>
      <c r="UV16" s="17"/>
      <c r="UW16" s="17"/>
      <c r="UX16" s="17"/>
      <c r="UY16" s="17"/>
      <c r="UZ16" s="17"/>
      <c r="VA16" s="17"/>
      <c r="VB16" s="17"/>
      <c r="VC16" s="17"/>
      <c r="VD16" s="17"/>
      <c r="VE16" s="17"/>
      <c r="VF16" s="17"/>
      <c r="VG16" s="17"/>
      <c r="VH16" s="17"/>
      <c r="VI16" s="17"/>
      <c r="VJ16" s="17"/>
      <c r="VK16" s="17"/>
      <c r="VL16" s="17"/>
      <c r="VM16" s="17"/>
      <c r="VN16" s="17"/>
      <c r="VO16" s="17"/>
      <c r="VP16" s="17"/>
      <c r="VQ16" s="17"/>
      <c r="VR16" s="17"/>
      <c r="VS16" s="17"/>
      <c r="VT16" s="17"/>
      <c r="VU16" s="17"/>
      <c r="VV16" s="17"/>
      <c r="VW16" s="17"/>
      <c r="VX16" s="17"/>
      <c r="VY16" s="17"/>
      <c r="VZ16" s="17"/>
      <c r="WA16" s="17"/>
      <c r="WB16" s="17"/>
      <c r="WC16" s="17"/>
      <c r="WD16" s="17"/>
      <c r="WE16" s="17"/>
      <c r="WF16" s="17"/>
      <c r="WG16" s="17"/>
      <c r="WH16" s="17"/>
      <c r="WI16" s="17"/>
      <c r="WJ16" s="17"/>
      <c r="WK16" s="17"/>
      <c r="WL16" s="17"/>
      <c r="WM16" s="17"/>
      <c r="WN16" s="17"/>
      <c r="WO16" s="17"/>
      <c r="WP16" s="17"/>
      <c r="WQ16" s="17"/>
      <c r="WR16" s="17"/>
      <c r="WS16" s="17"/>
      <c r="WT16" s="17"/>
      <c r="WU16" s="17"/>
      <c r="WV16" s="17"/>
      <c r="WW16" s="17"/>
      <c r="WX16" s="17"/>
      <c r="WY16" s="17"/>
      <c r="WZ16" s="17"/>
      <c r="XA16" s="17"/>
      <c r="XB16" s="17"/>
      <c r="XC16" s="17"/>
      <c r="XD16" s="17"/>
      <c r="XE16" s="17"/>
      <c r="XF16" s="17"/>
      <c r="XG16" s="17"/>
      <c r="XH16" s="17"/>
      <c r="XI16" s="17"/>
      <c r="XJ16" s="17"/>
      <c r="XK16" s="17"/>
      <c r="XL16" s="17"/>
      <c r="XM16" s="17"/>
      <c r="XN16" s="17"/>
      <c r="XO16" s="17"/>
      <c r="XP16" s="17"/>
      <c r="XQ16" s="17"/>
      <c r="XR16" s="17"/>
      <c r="XS16" s="17"/>
      <c r="XT16" s="17"/>
      <c r="XU16" s="17"/>
      <c r="XV16" s="17"/>
      <c r="XW16" s="17"/>
      <c r="XX16" s="17"/>
      <c r="XY16" s="17"/>
      <c r="XZ16" s="17"/>
      <c r="YA16" s="17"/>
      <c r="YB16" s="17"/>
      <c r="YC16" s="17"/>
      <c r="YD16" s="17"/>
      <c r="YE16" s="17"/>
      <c r="YF16" s="17"/>
      <c r="YG16" s="17"/>
      <c r="YH16" s="17"/>
      <c r="YI16" s="17"/>
      <c r="YJ16" s="17"/>
      <c r="YK16" s="17"/>
      <c r="YL16" s="17"/>
    </row>
    <row r="17" spans="1:662" s="187" customFormat="1" ht="22.5" customHeight="1" x14ac:dyDescent="0.25">
      <c r="A17" s="17"/>
      <c r="B17" s="17"/>
      <c r="C17" s="202" t="s">
        <v>16</v>
      </c>
      <c r="D17" s="203"/>
      <c r="E17" s="196"/>
      <c r="F17" s="218"/>
      <c r="G17" s="141"/>
      <c r="H17" s="224"/>
      <c r="I17" s="225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17"/>
      <c r="BM17" s="17"/>
      <c r="BN17" s="17"/>
      <c r="BO17" s="17"/>
      <c r="BP17" s="17"/>
      <c r="BQ17" s="17"/>
      <c r="BR17" s="17"/>
      <c r="BS17" s="17"/>
      <c r="BT17" s="17"/>
      <c r="BU17" s="17"/>
      <c r="BV17" s="17"/>
      <c r="BW17" s="17"/>
      <c r="BX17" s="17"/>
      <c r="BY17" s="17"/>
      <c r="BZ17" s="17"/>
      <c r="CA17" s="17"/>
      <c r="CB17" s="17"/>
      <c r="CC17" s="17"/>
      <c r="CD17" s="17"/>
      <c r="CE17" s="17"/>
      <c r="CF17" s="17"/>
      <c r="CG17" s="17"/>
      <c r="CH17" s="17"/>
      <c r="CI17" s="17"/>
      <c r="CJ17" s="17"/>
      <c r="CK17" s="17"/>
      <c r="CL17" s="17"/>
      <c r="CM17" s="17"/>
      <c r="CN17" s="17"/>
      <c r="CO17" s="17"/>
      <c r="CP17" s="17"/>
      <c r="CQ17" s="17"/>
      <c r="CR17" s="17"/>
      <c r="CS17" s="17"/>
      <c r="CT17" s="17"/>
      <c r="CU17" s="17"/>
      <c r="CV17" s="17"/>
      <c r="CW17" s="17"/>
      <c r="CX17" s="17"/>
      <c r="CY17" s="17"/>
      <c r="CZ17" s="17"/>
      <c r="DA17" s="17"/>
      <c r="DB17" s="17"/>
      <c r="DC17" s="17"/>
      <c r="DD17" s="17"/>
      <c r="DE17" s="17"/>
      <c r="DF17" s="17"/>
      <c r="DG17" s="17"/>
      <c r="DH17" s="17"/>
      <c r="DI17" s="17"/>
      <c r="DJ17" s="17"/>
      <c r="DK17" s="17"/>
      <c r="DL17" s="17"/>
      <c r="DM17" s="17"/>
      <c r="DN17" s="17"/>
      <c r="DO17" s="17"/>
      <c r="DP17" s="17"/>
      <c r="DQ17" s="17"/>
      <c r="DR17" s="17"/>
      <c r="DS17" s="17"/>
      <c r="DT17" s="17"/>
      <c r="DU17" s="17"/>
      <c r="DV17" s="17"/>
      <c r="DW17" s="17"/>
      <c r="DX17" s="17"/>
      <c r="DY17" s="17"/>
      <c r="DZ17" s="17"/>
      <c r="EA17" s="17"/>
      <c r="EB17" s="17"/>
      <c r="EC17" s="17"/>
      <c r="ED17" s="17"/>
      <c r="EE17" s="17"/>
      <c r="EF17" s="17"/>
      <c r="EG17" s="17"/>
      <c r="EH17" s="17"/>
      <c r="EI17" s="17"/>
      <c r="EJ17" s="17"/>
      <c r="EK17" s="17"/>
      <c r="EL17" s="17"/>
      <c r="EM17" s="17"/>
      <c r="EN17" s="17"/>
      <c r="EO17" s="17"/>
      <c r="EP17" s="17"/>
      <c r="EQ17" s="17"/>
      <c r="ER17" s="17"/>
      <c r="ES17" s="17"/>
      <c r="ET17" s="17"/>
      <c r="EU17" s="17"/>
      <c r="EV17" s="17"/>
      <c r="EW17" s="17"/>
      <c r="EX17" s="17"/>
      <c r="EY17" s="17"/>
      <c r="EZ17" s="17"/>
      <c r="FA17" s="17"/>
      <c r="FB17" s="17"/>
      <c r="FC17" s="17"/>
      <c r="FD17" s="17"/>
      <c r="FE17" s="17"/>
      <c r="FF17" s="17"/>
      <c r="FG17" s="17"/>
      <c r="FH17" s="17"/>
      <c r="FI17" s="17"/>
      <c r="FJ17" s="17"/>
      <c r="FK17" s="17"/>
      <c r="FL17" s="17"/>
      <c r="FM17" s="17"/>
      <c r="FN17" s="17"/>
      <c r="FO17" s="17"/>
      <c r="FP17" s="17"/>
      <c r="FQ17" s="17"/>
      <c r="FR17" s="17"/>
      <c r="FS17" s="17"/>
      <c r="FT17" s="17"/>
      <c r="FU17" s="17"/>
      <c r="FV17" s="17"/>
      <c r="FW17" s="17"/>
      <c r="FX17" s="17"/>
      <c r="FY17" s="17"/>
      <c r="FZ17" s="17"/>
      <c r="GA17" s="17"/>
      <c r="GB17" s="17"/>
      <c r="GC17" s="17"/>
      <c r="GD17" s="17"/>
      <c r="GE17" s="17"/>
      <c r="GF17" s="17"/>
      <c r="GG17" s="17"/>
      <c r="GH17" s="17"/>
      <c r="GI17" s="17"/>
      <c r="GJ17" s="17"/>
      <c r="GK17" s="17"/>
      <c r="GL17" s="17"/>
      <c r="GM17" s="17"/>
      <c r="GN17" s="17"/>
      <c r="GO17" s="17"/>
      <c r="GP17" s="17"/>
      <c r="GQ17" s="17"/>
      <c r="GR17" s="17"/>
      <c r="GS17" s="17"/>
      <c r="GT17" s="17"/>
      <c r="GU17" s="17"/>
      <c r="GV17" s="17"/>
      <c r="GW17" s="17"/>
      <c r="GX17" s="17"/>
      <c r="GY17" s="17"/>
      <c r="GZ17" s="17"/>
      <c r="HA17" s="17"/>
      <c r="HB17" s="17"/>
      <c r="HC17" s="17"/>
      <c r="HD17" s="17"/>
      <c r="HE17" s="17"/>
      <c r="HF17" s="17"/>
      <c r="HG17" s="17"/>
      <c r="HH17" s="17"/>
      <c r="HI17" s="17"/>
      <c r="HJ17" s="17"/>
      <c r="HK17" s="17"/>
      <c r="HL17" s="17"/>
      <c r="HM17" s="17"/>
      <c r="HN17" s="17"/>
      <c r="HO17" s="17"/>
      <c r="HP17" s="17"/>
      <c r="HQ17" s="17"/>
      <c r="HR17" s="17"/>
      <c r="HS17" s="17"/>
      <c r="HT17" s="17"/>
      <c r="HU17" s="17"/>
      <c r="HV17" s="17"/>
      <c r="HW17" s="17"/>
      <c r="HX17" s="17"/>
      <c r="HY17" s="17"/>
      <c r="HZ17" s="17"/>
      <c r="IA17" s="17"/>
      <c r="IB17" s="17"/>
      <c r="IC17" s="17"/>
      <c r="ID17" s="17"/>
      <c r="IE17" s="17"/>
      <c r="IF17" s="17"/>
      <c r="IG17" s="17"/>
      <c r="IH17" s="17"/>
      <c r="II17" s="17"/>
      <c r="IJ17" s="17"/>
      <c r="IK17" s="17"/>
      <c r="IL17" s="17"/>
      <c r="IM17" s="17"/>
      <c r="IN17" s="17"/>
      <c r="IO17" s="17"/>
      <c r="IP17" s="17"/>
      <c r="IQ17" s="17"/>
      <c r="IR17" s="17"/>
      <c r="IS17" s="17"/>
      <c r="IT17" s="17"/>
      <c r="IU17" s="17"/>
      <c r="IV17" s="17"/>
      <c r="IW17" s="17"/>
      <c r="IX17" s="17"/>
      <c r="IY17" s="17"/>
      <c r="IZ17" s="17"/>
      <c r="JA17" s="17"/>
      <c r="JB17" s="17"/>
      <c r="JC17" s="17"/>
      <c r="JD17" s="17"/>
      <c r="JE17" s="17"/>
      <c r="JF17" s="17"/>
      <c r="JG17" s="17"/>
      <c r="JH17" s="17"/>
      <c r="JI17" s="17"/>
      <c r="JJ17" s="17"/>
      <c r="JK17" s="17"/>
      <c r="JL17" s="17"/>
      <c r="JM17" s="17"/>
      <c r="JN17" s="17"/>
      <c r="JO17" s="17"/>
      <c r="JP17" s="17"/>
      <c r="JQ17" s="17"/>
      <c r="JR17" s="17"/>
      <c r="JS17" s="17"/>
      <c r="JT17" s="17"/>
      <c r="JU17" s="17"/>
      <c r="JV17" s="17"/>
      <c r="JW17" s="17"/>
      <c r="JX17" s="17"/>
      <c r="JY17" s="17"/>
      <c r="JZ17" s="17"/>
      <c r="KA17" s="17"/>
      <c r="KB17" s="17"/>
      <c r="KC17" s="17"/>
      <c r="KD17" s="17"/>
      <c r="KE17" s="17"/>
      <c r="KF17" s="17"/>
      <c r="KG17" s="17"/>
      <c r="KH17" s="17"/>
      <c r="KI17" s="17"/>
      <c r="KJ17" s="17"/>
      <c r="KK17" s="17"/>
      <c r="KL17" s="17"/>
      <c r="KM17" s="17"/>
      <c r="KN17" s="17"/>
      <c r="KO17" s="17"/>
      <c r="KP17" s="17"/>
      <c r="KQ17" s="17"/>
      <c r="KR17" s="17"/>
      <c r="KS17" s="17"/>
      <c r="KT17" s="17"/>
      <c r="KU17" s="17"/>
      <c r="KV17" s="17"/>
      <c r="KW17" s="17"/>
      <c r="KX17" s="17"/>
      <c r="KY17" s="17"/>
      <c r="KZ17" s="17"/>
      <c r="LA17" s="17"/>
      <c r="LB17" s="17"/>
      <c r="LC17" s="17"/>
      <c r="LD17" s="17"/>
      <c r="LE17" s="17"/>
      <c r="LF17" s="17"/>
      <c r="LG17" s="17"/>
      <c r="LH17" s="17"/>
      <c r="LI17" s="17"/>
      <c r="LJ17" s="17"/>
      <c r="LK17" s="17"/>
      <c r="LL17" s="17"/>
      <c r="LM17" s="17"/>
      <c r="LN17" s="17"/>
      <c r="LO17" s="17"/>
      <c r="LP17" s="17"/>
      <c r="LQ17" s="17"/>
      <c r="LR17" s="17"/>
      <c r="LS17" s="17"/>
      <c r="LT17" s="17"/>
      <c r="LU17" s="17"/>
      <c r="LV17" s="17"/>
      <c r="LW17" s="17"/>
      <c r="LX17" s="17"/>
      <c r="LY17" s="17"/>
      <c r="LZ17" s="17"/>
      <c r="MA17" s="17"/>
      <c r="MB17" s="17"/>
      <c r="MC17" s="17"/>
      <c r="MD17" s="17"/>
      <c r="ME17" s="17"/>
      <c r="MF17" s="17"/>
      <c r="MG17" s="17"/>
      <c r="MH17" s="17"/>
      <c r="MI17" s="17"/>
      <c r="MJ17" s="17"/>
      <c r="MK17" s="17"/>
      <c r="ML17" s="17"/>
      <c r="MM17" s="17"/>
      <c r="MN17" s="17"/>
      <c r="MO17" s="17"/>
      <c r="MP17" s="17"/>
      <c r="MQ17" s="17"/>
      <c r="MR17" s="17"/>
      <c r="MS17" s="17"/>
      <c r="MT17" s="17"/>
      <c r="MU17" s="17"/>
      <c r="MV17" s="17"/>
      <c r="MW17" s="17"/>
      <c r="MX17" s="17"/>
      <c r="MY17" s="17"/>
      <c r="MZ17" s="17"/>
      <c r="NA17" s="17"/>
      <c r="NB17" s="17"/>
      <c r="NC17" s="17"/>
      <c r="ND17" s="17"/>
      <c r="NE17" s="17"/>
      <c r="NF17" s="17"/>
      <c r="NG17" s="17"/>
      <c r="NH17" s="17"/>
      <c r="NI17" s="17"/>
      <c r="NJ17" s="17"/>
      <c r="NK17" s="17"/>
      <c r="NL17" s="17"/>
      <c r="NM17" s="17"/>
      <c r="NN17" s="17"/>
      <c r="NO17" s="17"/>
      <c r="NP17" s="17"/>
      <c r="NQ17" s="17"/>
      <c r="NR17" s="17"/>
      <c r="NS17" s="17"/>
      <c r="NT17" s="17"/>
      <c r="NU17" s="17"/>
      <c r="NV17" s="17"/>
      <c r="NW17" s="17"/>
      <c r="NX17" s="17"/>
      <c r="NY17" s="17"/>
      <c r="NZ17" s="17"/>
      <c r="OA17" s="17"/>
      <c r="OB17" s="17"/>
      <c r="OC17" s="17"/>
      <c r="OD17" s="17"/>
      <c r="OE17" s="17"/>
      <c r="OF17" s="17"/>
      <c r="OG17" s="17"/>
      <c r="OH17" s="17"/>
      <c r="OI17" s="17"/>
      <c r="OJ17" s="17"/>
      <c r="OK17" s="17"/>
      <c r="OL17" s="17"/>
      <c r="OM17" s="17"/>
      <c r="ON17" s="17"/>
      <c r="OO17" s="17"/>
      <c r="OP17" s="17"/>
      <c r="OQ17" s="17"/>
      <c r="OR17" s="17"/>
      <c r="OS17" s="17"/>
      <c r="OT17" s="17"/>
      <c r="OU17" s="17"/>
      <c r="OV17" s="17"/>
      <c r="OW17" s="17"/>
      <c r="OX17" s="17"/>
      <c r="OY17" s="17"/>
      <c r="OZ17" s="17"/>
      <c r="PA17" s="17"/>
      <c r="PB17" s="17"/>
      <c r="PC17" s="17"/>
      <c r="PD17" s="17"/>
      <c r="PE17" s="17"/>
      <c r="PF17" s="17"/>
      <c r="PG17" s="17"/>
      <c r="PH17" s="17"/>
      <c r="PI17" s="17"/>
      <c r="PJ17" s="17"/>
      <c r="PK17" s="17"/>
      <c r="PL17" s="17"/>
      <c r="PM17" s="17"/>
      <c r="PN17" s="17"/>
      <c r="PO17" s="17"/>
      <c r="PP17" s="17"/>
      <c r="PQ17" s="17"/>
      <c r="PR17" s="17"/>
      <c r="PS17" s="17"/>
      <c r="PT17" s="17"/>
      <c r="PU17" s="17"/>
      <c r="PV17" s="17"/>
      <c r="PW17" s="17"/>
      <c r="PX17" s="17"/>
      <c r="PY17" s="17"/>
      <c r="PZ17" s="17"/>
      <c r="QA17" s="17"/>
      <c r="QB17" s="17"/>
      <c r="QC17" s="17"/>
      <c r="QD17" s="17"/>
      <c r="QE17" s="17"/>
      <c r="QF17" s="17"/>
      <c r="QG17" s="17"/>
      <c r="QH17" s="17"/>
      <c r="QI17" s="17"/>
      <c r="QJ17" s="17"/>
      <c r="QK17" s="17"/>
      <c r="QL17" s="17"/>
      <c r="QM17" s="17"/>
      <c r="QN17" s="17"/>
      <c r="QO17" s="17"/>
      <c r="QP17" s="17"/>
      <c r="QQ17" s="17"/>
      <c r="QR17" s="17"/>
      <c r="QS17" s="17"/>
      <c r="QT17" s="17"/>
      <c r="QU17" s="17"/>
      <c r="QV17" s="17"/>
      <c r="QW17" s="17"/>
      <c r="QX17" s="17"/>
      <c r="QY17" s="17"/>
      <c r="QZ17" s="17"/>
      <c r="RA17" s="17"/>
      <c r="RB17" s="17"/>
      <c r="RC17" s="17"/>
      <c r="RD17" s="17"/>
      <c r="RE17" s="17"/>
      <c r="RF17" s="17"/>
      <c r="RG17" s="17"/>
      <c r="RH17" s="17"/>
      <c r="RI17" s="17"/>
      <c r="RJ17" s="17"/>
      <c r="RK17" s="17"/>
      <c r="RL17" s="17"/>
      <c r="RM17" s="17"/>
      <c r="RN17" s="17"/>
      <c r="RO17" s="17"/>
      <c r="RP17" s="17"/>
      <c r="RQ17" s="17"/>
      <c r="RR17" s="17"/>
      <c r="RS17" s="17"/>
      <c r="RT17" s="17"/>
      <c r="RU17" s="17"/>
      <c r="RV17" s="17"/>
      <c r="RW17" s="17"/>
      <c r="RX17" s="17"/>
      <c r="RY17" s="17"/>
      <c r="RZ17" s="17"/>
      <c r="SA17" s="17"/>
      <c r="SB17" s="17"/>
      <c r="SC17" s="17"/>
      <c r="SD17" s="17"/>
      <c r="SE17" s="17"/>
      <c r="SF17" s="17"/>
      <c r="SG17" s="17"/>
      <c r="SH17" s="17"/>
      <c r="SI17" s="17"/>
      <c r="SJ17" s="17"/>
      <c r="SK17" s="17"/>
      <c r="SL17" s="17"/>
      <c r="SM17" s="17"/>
      <c r="SN17" s="17"/>
      <c r="SO17" s="17"/>
      <c r="SP17" s="17"/>
      <c r="SQ17" s="17"/>
      <c r="SR17" s="17"/>
      <c r="SS17" s="17"/>
      <c r="ST17" s="17"/>
      <c r="SU17" s="17"/>
      <c r="SV17" s="17"/>
      <c r="SW17" s="17"/>
      <c r="SX17" s="17"/>
      <c r="SY17" s="17"/>
      <c r="SZ17" s="17"/>
      <c r="TA17" s="17"/>
      <c r="TB17" s="17"/>
      <c r="TC17" s="17"/>
      <c r="TD17" s="17"/>
      <c r="TE17" s="17"/>
      <c r="TF17" s="17"/>
      <c r="TG17" s="17"/>
      <c r="TH17" s="17"/>
      <c r="TI17" s="17"/>
      <c r="TJ17" s="17"/>
      <c r="TK17" s="17"/>
      <c r="TL17" s="17"/>
      <c r="TM17" s="17"/>
      <c r="TN17" s="17"/>
      <c r="TO17" s="17"/>
      <c r="TP17" s="17"/>
      <c r="TQ17" s="17"/>
      <c r="TR17" s="17"/>
      <c r="TS17" s="17"/>
      <c r="TT17" s="17"/>
      <c r="TU17" s="17"/>
      <c r="TV17" s="17"/>
      <c r="TW17" s="17"/>
      <c r="TX17" s="17"/>
      <c r="TY17" s="17"/>
      <c r="TZ17" s="17"/>
      <c r="UA17" s="17"/>
      <c r="UB17" s="17"/>
      <c r="UC17" s="17"/>
      <c r="UD17" s="17"/>
      <c r="UE17" s="17"/>
      <c r="UF17" s="17"/>
      <c r="UG17" s="17"/>
      <c r="UH17" s="17"/>
      <c r="UI17" s="17"/>
      <c r="UJ17" s="17"/>
      <c r="UK17" s="17"/>
      <c r="UL17" s="17"/>
      <c r="UM17" s="17"/>
      <c r="UN17" s="17"/>
      <c r="UO17" s="17"/>
      <c r="UP17" s="17"/>
      <c r="UQ17" s="17"/>
      <c r="UR17" s="17"/>
      <c r="US17" s="17"/>
      <c r="UT17" s="17"/>
      <c r="UU17" s="17"/>
      <c r="UV17" s="17"/>
      <c r="UW17" s="17"/>
      <c r="UX17" s="17"/>
      <c r="UY17" s="17"/>
      <c r="UZ17" s="17"/>
      <c r="VA17" s="17"/>
      <c r="VB17" s="17"/>
      <c r="VC17" s="17"/>
      <c r="VD17" s="17"/>
      <c r="VE17" s="17"/>
      <c r="VF17" s="17"/>
      <c r="VG17" s="17"/>
      <c r="VH17" s="17"/>
      <c r="VI17" s="17"/>
      <c r="VJ17" s="17"/>
      <c r="VK17" s="17"/>
      <c r="VL17" s="17"/>
      <c r="VM17" s="17"/>
      <c r="VN17" s="17"/>
      <c r="VO17" s="17"/>
      <c r="VP17" s="17"/>
      <c r="VQ17" s="17"/>
      <c r="VR17" s="17"/>
      <c r="VS17" s="17"/>
      <c r="VT17" s="17"/>
      <c r="VU17" s="17"/>
      <c r="VV17" s="17"/>
      <c r="VW17" s="17"/>
      <c r="VX17" s="17"/>
      <c r="VY17" s="17"/>
      <c r="VZ17" s="17"/>
      <c r="WA17" s="17"/>
      <c r="WB17" s="17"/>
      <c r="WC17" s="17"/>
      <c r="WD17" s="17"/>
      <c r="WE17" s="17"/>
      <c r="WF17" s="17"/>
      <c r="WG17" s="17"/>
      <c r="WH17" s="17"/>
      <c r="WI17" s="17"/>
      <c r="WJ17" s="17"/>
      <c r="WK17" s="17"/>
      <c r="WL17" s="17"/>
      <c r="WM17" s="17"/>
      <c r="WN17" s="17"/>
      <c r="WO17" s="17"/>
      <c r="WP17" s="17"/>
      <c r="WQ17" s="17"/>
      <c r="WR17" s="17"/>
      <c r="WS17" s="17"/>
      <c r="WT17" s="17"/>
      <c r="WU17" s="17"/>
      <c r="WV17" s="17"/>
      <c r="WW17" s="17"/>
      <c r="WX17" s="17"/>
      <c r="WY17" s="17"/>
      <c r="WZ17" s="17"/>
      <c r="XA17" s="17"/>
      <c r="XB17" s="17"/>
      <c r="XC17" s="17"/>
      <c r="XD17" s="17"/>
      <c r="XE17" s="17"/>
      <c r="XF17" s="17"/>
      <c r="XG17" s="17"/>
      <c r="XH17" s="17"/>
      <c r="XI17" s="17"/>
      <c r="XJ17" s="17"/>
      <c r="XK17" s="17"/>
      <c r="XL17" s="17"/>
      <c r="XM17" s="17"/>
      <c r="XN17" s="17"/>
      <c r="XO17" s="17"/>
      <c r="XP17" s="17"/>
      <c r="XQ17" s="17"/>
      <c r="XR17" s="17"/>
      <c r="XS17" s="17"/>
      <c r="XT17" s="17"/>
      <c r="XU17" s="17"/>
      <c r="XV17" s="17"/>
      <c r="XW17" s="17"/>
      <c r="XX17" s="17"/>
      <c r="XY17" s="17"/>
      <c r="XZ17" s="17"/>
      <c r="YA17" s="17"/>
      <c r="YB17" s="17"/>
      <c r="YC17" s="17"/>
      <c r="YD17" s="17"/>
      <c r="YE17" s="17"/>
      <c r="YF17" s="17"/>
      <c r="YG17" s="17"/>
      <c r="YH17" s="17"/>
      <c r="YI17" s="17"/>
      <c r="YJ17" s="17"/>
      <c r="YK17" s="17"/>
      <c r="YL17" s="17"/>
    </row>
    <row r="18" spans="1:662" s="187" customFormat="1" ht="22.5" customHeight="1" x14ac:dyDescent="0.25">
      <c r="A18" s="17"/>
      <c r="B18" s="17"/>
      <c r="C18" s="204" t="s">
        <v>137</v>
      </c>
      <c r="D18" s="205"/>
      <c r="E18" s="189"/>
      <c r="F18" s="218"/>
      <c r="G18" s="141"/>
      <c r="H18" s="224"/>
      <c r="I18" s="225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7"/>
      <c r="BK18" s="17"/>
      <c r="BL18" s="17"/>
      <c r="BM18" s="17"/>
      <c r="BN18" s="17"/>
      <c r="BO18" s="17"/>
      <c r="BP18" s="17"/>
      <c r="BQ18" s="17"/>
      <c r="BR18" s="17"/>
      <c r="BS18" s="17"/>
      <c r="BT18" s="17"/>
      <c r="BU18" s="17"/>
      <c r="BV18" s="17"/>
      <c r="BW18" s="17"/>
      <c r="BX18" s="17"/>
      <c r="BY18" s="17"/>
      <c r="BZ18" s="17"/>
      <c r="CA18" s="17"/>
      <c r="CB18" s="17"/>
      <c r="CC18" s="17"/>
      <c r="CD18" s="17"/>
      <c r="CE18" s="17"/>
      <c r="CF18" s="17"/>
      <c r="CG18" s="17"/>
      <c r="CH18" s="17"/>
      <c r="CI18" s="17"/>
      <c r="CJ18" s="17"/>
      <c r="CK18" s="17"/>
      <c r="CL18" s="17"/>
      <c r="CM18" s="17"/>
      <c r="CN18" s="17"/>
      <c r="CO18" s="17"/>
      <c r="CP18" s="17"/>
      <c r="CQ18" s="17"/>
      <c r="CR18" s="17"/>
      <c r="CS18" s="17"/>
      <c r="CT18" s="17"/>
      <c r="CU18" s="17"/>
      <c r="CV18" s="17"/>
      <c r="CW18" s="17"/>
      <c r="CX18" s="17"/>
      <c r="CY18" s="17"/>
      <c r="CZ18" s="17"/>
      <c r="DA18" s="17"/>
      <c r="DB18" s="17"/>
      <c r="DC18" s="17"/>
      <c r="DD18" s="17"/>
      <c r="DE18" s="17"/>
      <c r="DF18" s="17"/>
      <c r="DG18" s="17"/>
      <c r="DH18" s="17"/>
      <c r="DI18" s="17"/>
      <c r="DJ18" s="17"/>
      <c r="DK18" s="17"/>
      <c r="DL18" s="17"/>
      <c r="DM18" s="17"/>
      <c r="DN18" s="17"/>
      <c r="DO18" s="17"/>
      <c r="DP18" s="17"/>
      <c r="DQ18" s="17"/>
      <c r="DR18" s="17"/>
      <c r="DS18" s="17"/>
      <c r="DT18" s="17"/>
      <c r="DU18" s="17"/>
      <c r="DV18" s="17"/>
      <c r="DW18" s="17"/>
      <c r="DX18" s="17"/>
      <c r="DY18" s="17"/>
      <c r="DZ18" s="17"/>
      <c r="EA18" s="17"/>
      <c r="EB18" s="17"/>
      <c r="EC18" s="17"/>
      <c r="ED18" s="17"/>
      <c r="EE18" s="17"/>
      <c r="EF18" s="17"/>
      <c r="EG18" s="17"/>
      <c r="EH18" s="17"/>
      <c r="EI18" s="17"/>
      <c r="EJ18" s="17"/>
      <c r="EK18" s="17"/>
      <c r="EL18" s="17"/>
      <c r="EM18" s="17"/>
      <c r="EN18" s="17"/>
      <c r="EO18" s="17"/>
      <c r="EP18" s="17"/>
      <c r="EQ18" s="17"/>
      <c r="ER18" s="17"/>
      <c r="ES18" s="17"/>
      <c r="ET18" s="17"/>
      <c r="EU18" s="17"/>
      <c r="EV18" s="17"/>
      <c r="EW18" s="17"/>
      <c r="EX18" s="17"/>
      <c r="EY18" s="17"/>
      <c r="EZ18" s="17"/>
      <c r="FA18" s="17"/>
      <c r="FB18" s="17"/>
      <c r="FC18" s="17"/>
      <c r="FD18" s="17"/>
      <c r="FE18" s="17"/>
      <c r="FF18" s="17"/>
      <c r="FG18" s="17"/>
      <c r="FH18" s="17"/>
      <c r="FI18" s="17"/>
      <c r="FJ18" s="17"/>
      <c r="FK18" s="17"/>
      <c r="FL18" s="17"/>
      <c r="FM18" s="17"/>
      <c r="FN18" s="17"/>
      <c r="FO18" s="17"/>
      <c r="FP18" s="17"/>
      <c r="FQ18" s="17"/>
      <c r="FR18" s="17"/>
      <c r="FS18" s="17"/>
      <c r="FT18" s="17"/>
      <c r="FU18" s="17"/>
      <c r="FV18" s="17"/>
      <c r="FW18" s="17"/>
      <c r="FX18" s="17"/>
      <c r="FY18" s="17"/>
      <c r="FZ18" s="17"/>
      <c r="GA18" s="17"/>
      <c r="GB18" s="17"/>
      <c r="GC18" s="17"/>
      <c r="GD18" s="17"/>
      <c r="GE18" s="17"/>
      <c r="GF18" s="17"/>
      <c r="GG18" s="17"/>
      <c r="GH18" s="17"/>
      <c r="GI18" s="17"/>
      <c r="GJ18" s="17"/>
      <c r="GK18" s="17"/>
      <c r="GL18" s="17"/>
      <c r="GM18" s="17"/>
      <c r="GN18" s="17"/>
      <c r="GO18" s="17"/>
      <c r="GP18" s="17"/>
      <c r="GQ18" s="17"/>
      <c r="GR18" s="17"/>
      <c r="GS18" s="17"/>
      <c r="GT18" s="17"/>
      <c r="GU18" s="17"/>
      <c r="GV18" s="17"/>
      <c r="GW18" s="17"/>
      <c r="GX18" s="17"/>
      <c r="GY18" s="17"/>
      <c r="GZ18" s="17"/>
      <c r="HA18" s="17"/>
      <c r="HB18" s="17"/>
      <c r="HC18" s="17"/>
      <c r="HD18" s="17"/>
      <c r="HE18" s="17"/>
      <c r="HF18" s="17"/>
      <c r="HG18" s="17"/>
      <c r="HH18" s="17"/>
      <c r="HI18" s="17"/>
      <c r="HJ18" s="17"/>
      <c r="HK18" s="17"/>
      <c r="HL18" s="17"/>
      <c r="HM18" s="17"/>
      <c r="HN18" s="17"/>
      <c r="HO18" s="17"/>
      <c r="HP18" s="17"/>
      <c r="HQ18" s="17"/>
      <c r="HR18" s="17"/>
      <c r="HS18" s="17"/>
      <c r="HT18" s="17"/>
      <c r="HU18" s="17"/>
      <c r="HV18" s="17"/>
      <c r="HW18" s="17"/>
      <c r="HX18" s="17"/>
      <c r="HY18" s="17"/>
      <c r="HZ18" s="17"/>
      <c r="IA18" s="17"/>
      <c r="IB18" s="17"/>
      <c r="IC18" s="17"/>
      <c r="ID18" s="17"/>
      <c r="IE18" s="17"/>
      <c r="IF18" s="17"/>
      <c r="IG18" s="17"/>
      <c r="IH18" s="17"/>
      <c r="II18" s="17"/>
      <c r="IJ18" s="17"/>
      <c r="IK18" s="17"/>
      <c r="IL18" s="17"/>
      <c r="IM18" s="17"/>
      <c r="IN18" s="17"/>
      <c r="IO18" s="17"/>
      <c r="IP18" s="17"/>
      <c r="IQ18" s="17"/>
      <c r="IR18" s="17"/>
      <c r="IS18" s="17"/>
      <c r="IT18" s="17"/>
      <c r="IU18" s="17"/>
      <c r="IV18" s="17"/>
      <c r="IW18" s="17"/>
      <c r="IX18" s="17"/>
      <c r="IY18" s="17"/>
      <c r="IZ18" s="17"/>
      <c r="JA18" s="17"/>
      <c r="JB18" s="17"/>
      <c r="JC18" s="17"/>
      <c r="JD18" s="17"/>
      <c r="JE18" s="17"/>
      <c r="JF18" s="17"/>
      <c r="JG18" s="17"/>
      <c r="JH18" s="17"/>
      <c r="JI18" s="17"/>
      <c r="JJ18" s="17"/>
      <c r="JK18" s="17"/>
      <c r="JL18" s="17"/>
      <c r="JM18" s="17"/>
      <c r="JN18" s="17"/>
      <c r="JO18" s="17"/>
      <c r="JP18" s="17"/>
      <c r="JQ18" s="17"/>
      <c r="JR18" s="17"/>
      <c r="JS18" s="17"/>
      <c r="JT18" s="17"/>
      <c r="JU18" s="17"/>
      <c r="JV18" s="17"/>
      <c r="JW18" s="17"/>
      <c r="JX18" s="17"/>
      <c r="JY18" s="17"/>
      <c r="JZ18" s="17"/>
      <c r="KA18" s="17"/>
      <c r="KB18" s="17"/>
      <c r="KC18" s="17"/>
      <c r="KD18" s="17"/>
      <c r="KE18" s="17"/>
      <c r="KF18" s="17"/>
      <c r="KG18" s="17"/>
      <c r="KH18" s="17"/>
      <c r="KI18" s="17"/>
      <c r="KJ18" s="17"/>
      <c r="KK18" s="17"/>
      <c r="KL18" s="17"/>
      <c r="KM18" s="17"/>
      <c r="KN18" s="17"/>
      <c r="KO18" s="17"/>
      <c r="KP18" s="17"/>
      <c r="KQ18" s="17"/>
      <c r="KR18" s="17"/>
      <c r="KS18" s="17"/>
      <c r="KT18" s="17"/>
      <c r="KU18" s="17"/>
      <c r="KV18" s="17"/>
      <c r="KW18" s="17"/>
      <c r="KX18" s="17"/>
      <c r="KY18" s="17"/>
      <c r="KZ18" s="17"/>
      <c r="LA18" s="17"/>
      <c r="LB18" s="17"/>
      <c r="LC18" s="17"/>
      <c r="LD18" s="17"/>
      <c r="LE18" s="17"/>
      <c r="LF18" s="17"/>
      <c r="LG18" s="17"/>
      <c r="LH18" s="17"/>
      <c r="LI18" s="17"/>
      <c r="LJ18" s="17"/>
      <c r="LK18" s="17"/>
      <c r="LL18" s="17"/>
      <c r="LM18" s="17"/>
      <c r="LN18" s="17"/>
      <c r="LO18" s="17"/>
      <c r="LP18" s="17"/>
      <c r="LQ18" s="17"/>
      <c r="LR18" s="17"/>
      <c r="LS18" s="17"/>
      <c r="LT18" s="17"/>
      <c r="LU18" s="17"/>
      <c r="LV18" s="17"/>
      <c r="LW18" s="17"/>
      <c r="LX18" s="17"/>
      <c r="LY18" s="17"/>
      <c r="LZ18" s="17"/>
      <c r="MA18" s="17"/>
      <c r="MB18" s="17"/>
      <c r="MC18" s="17"/>
      <c r="MD18" s="17"/>
      <c r="ME18" s="17"/>
      <c r="MF18" s="17"/>
      <c r="MG18" s="17"/>
      <c r="MH18" s="17"/>
      <c r="MI18" s="17"/>
      <c r="MJ18" s="17"/>
      <c r="MK18" s="17"/>
      <c r="ML18" s="17"/>
      <c r="MM18" s="17"/>
      <c r="MN18" s="17"/>
      <c r="MO18" s="17"/>
      <c r="MP18" s="17"/>
      <c r="MQ18" s="17"/>
      <c r="MR18" s="17"/>
      <c r="MS18" s="17"/>
      <c r="MT18" s="17"/>
      <c r="MU18" s="17"/>
      <c r="MV18" s="17"/>
      <c r="MW18" s="17"/>
      <c r="MX18" s="17"/>
      <c r="MY18" s="17"/>
      <c r="MZ18" s="17"/>
      <c r="NA18" s="17"/>
      <c r="NB18" s="17"/>
      <c r="NC18" s="17"/>
      <c r="ND18" s="17"/>
      <c r="NE18" s="17"/>
      <c r="NF18" s="17"/>
      <c r="NG18" s="17"/>
      <c r="NH18" s="17"/>
      <c r="NI18" s="17"/>
      <c r="NJ18" s="17"/>
      <c r="NK18" s="17"/>
      <c r="NL18" s="17"/>
      <c r="NM18" s="17"/>
      <c r="NN18" s="17"/>
      <c r="NO18" s="17"/>
      <c r="NP18" s="17"/>
      <c r="NQ18" s="17"/>
      <c r="NR18" s="17"/>
      <c r="NS18" s="17"/>
      <c r="NT18" s="17"/>
      <c r="NU18" s="17"/>
      <c r="NV18" s="17"/>
      <c r="NW18" s="17"/>
      <c r="NX18" s="17"/>
      <c r="NY18" s="17"/>
      <c r="NZ18" s="17"/>
      <c r="OA18" s="17"/>
      <c r="OB18" s="17"/>
      <c r="OC18" s="17"/>
      <c r="OD18" s="17"/>
      <c r="OE18" s="17"/>
      <c r="OF18" s="17"/>
      <c r="OG18" s="17"/>
      <c r="OH18" s="17"/>
      <c r="OI18" s="17"/>
      <c r="OJ18" s="17"/>
      <c r="OK18" s="17"/>
      <c r="OL18" s="17"/>
      <c r="OM18" s="17"/>
      <c r="ON18" s="17"/>
      <c r="OO18" s="17"/>
      <c r="OP18" s="17"/>
      <c r="OQ18" s="17"/>
      <c r="OR18" s="17"/>
      <c r="OS18" s="17"/>
      <c r="OT18" s="17"/>
      <c r="OU18" s="17"/>
      <c r="OV18" s="17"/>
      <c r="OW18" s="17"/>
      <c r="OX18" s="17"/>
      <c r="OY18" s="17"/>
      <c r="OZ18" s="17"/>
      <c r="PA18" s="17"/>
      <c r="PB18" s="17"/>
      <c r="PC18" s="17"/>
      <c r="PD18" s="17"/>
      <c r="PE18" s="17"/>
      <c r="PF18" s="17"/>
      <c r="PG18" s="17"/>
      <c r="PH18" s="17"/>
      <c r="PI18" s="17"/>
      <c r="PJ18" s="17"/>
      <c r="PK18" s="17"/>
      <c r="PL18" s="17"/>
      <c r="PM18" s="17"/>
      <c r="PN18" s="17"/>
      <c r="PO18" s="17"/>
      <c r="PP18" s="17"/>
      <c r="PQ18" s="17"/>
      <c r="PR18" s="17"/>
      <c r="PS18" s="17"/>
      <c r="PT18" s="17"/>
      <c r="PU18" s="17"/>
      <c r="PV18" s="17"/>
      <c r="PW18" s="17"/>
      <c r="PX18" s="17"/>
      <c r="PY18" s="17"/>
      <c r="PZ18" s="17"/>
      <c r="QA18" s="17"/>
      <c r="QB18" s="17"/>
      <c r="QC18" s="17"/>
      <c r="QD18" s="17"/>
      <c r="QE18" s="17"/>
      <c r="QF18" s="17"/>
      <c r="QG18" s="17"/>
      <c r="QH18" s="17"/>
      <c r="QI18" s="17"/>
      <c r="QJ18" s="17"/>
      <c r="QK18" s="17"/>
      <c r="QL18" s="17"/>
      <c r="QM18" s="17"/>
      <c r="QN18" s="17"/>
      <c r="QO18" s="17"/>
      <c r="QP18" s="17"/>
      <c r="QQ18" s="17"/>
      <c r="QR18" s="17"/>
      <c r="QS18" s="17"/>
      <c r="QT18" s="17"/>
      <c r="QU18" s="17"/>
      <c r="QV18" s="17"/>
      <c r="QW18" s="17"/>
      <c r="QX18" s="17"/>
      <c r="QY18" s="17"/>
      <c r="QZ18" s="17"/>
      <c r="RA18" s="17"/>
      <c r="RB18" s="17"/>
      <c r="RC18" s="17"/>
      <c r="RD18" s="17"/>
      <c r="RE18" s="17"/>
      <c r="RF18" s="17"/>
      <c r="RG18" s="17"/>
      <c r="RH18" s="17"/>
      <c r="RI18" s="17"/>
      <c r="RJ18" s="17"/>
      <c r="RK18" s="17"/>
      <c r="RL18" s="17"/>
      <c r="RM18" s="17"/>
      <c r="RN18" s="17"/>
      <c r="RO18" s="17"/>
      <c r="RP18" s="17"/>
      <c r="RQ18" s="17"/>
      <c r="RR18" s="17"/>
      <c r="RS18" s="17"/>
      <c r="RT18" s="17"/>
      <c r="RU18" s="17"/>
      <c r="RV18" s="17"/>
      <c r="RW18" s="17"/>
      <c r="RX18" s="17"/>
      <c r="RY18" s="17"/>
      <c r="RZ18" s="17"/>
      <c r="SA18" s="17"/>
      <c r="SB18" s="17"/>
      <c r="SC18" s="17"/>
      <c r="SD18" s="17"/>
      <c r="SE18" s="17"/>
      <c r="SF18" s="17"/>
      <c r="SG18" s="17"/>
      <c r="SH18" s="17"/>
      <c r="SI18" s="17"/>
      <c r="SJ18" s="17"/>
      <c r="SK18" s="17"/>
      <c r="SL18" s="17"/>
      <c r="SM18" s="17"/>
      <c r="SN18" s="17"/>
      <c r="SO18" s="17"/>
      <c r="SP18" s="17"/>
      <c r="SQ18" s="17"/>
      <c r="SR18" s="17"/>
      <c r="SS18" s="17"/>
      <c r="ST18" s="17"/>
      <c r="SU18" s="17"/>
      <c r="SV18" s="17"/>
      <c r="SW18" s="17"/>
      <c r="SX18" s="17"/>
      <c r="SY18" s="17"/>
      <c r="SZ18" s="17"/>
      <c r="TA18" s="17"/>
      <c r="TB18" s="17"/>
      <c r="TC18" s="17"/>
      <c r="TD18" s="17"/>
      <c r="TE18" s="17"/>
      <c r="TF18" s="17"/>
      <c r="TG18" s="17"/>
      <c r="TH18" s="17"/>
      <c r="TI18" s="17"/>
      <c r="TJ18" s="17"/>
      <c r="TK18" s="17"/>
      <c r="TL18" s="17"/>
      <c r="TM18" s="17"/>
      <c r="TN18" s="17"/>
      <c r="TO18" s="17"/>
      <c r="TP18" s="17"/>
      <c r="TQ18" s="17"/>
      <c r="TR18" s="17"/>
      <c r="TS18" s="17"/>
      <c r="TT18" s="17"/>
      <c r="TU18" s="17"/>
      <c r="TV18" s="17"/>
      <c r="TW18" s="17"/>
      <c r="TX18" s="17"/>
      <c r="TY18" s="17"/>
      <c r="TZ18" s="17"/>
      <c r="UA18" s="17"/>
      <c r="UB18" s="17"/>
      <c r="UC18" s="17"/>
      <c r="UD18" s="17"/>
      <c r="UE18" s="17"/>
      <c r="UF18" s="17"/>
      <c r="UG18" s="17"/>
      <c r="UH18" s="17"/>
      <c r="UI18" s="17"/>
      <c r="UJ18" s="17"/>
      <c r="UK18" s="17"/>
      <c r="UL18" s="17"/>
      <c r="UM18" s="17"/>
      <c r="UN18" s="17"/>
      <c r="UO18" s="17"/>
      <c r="UP18" s="17"/>
      <c r="UQ18" s="17"/>
      <c r="UR18" s="17"/>
      <c r="US18" s="17"/>
      <c r="UT18" s="17"/>
      <c r="UU18" s="17"/>
      <c r="UV18" s="17"/>
      <c r="UW18" s="17"/>
      <c r="UX18" s="17"/>
      <c r="UY18" s="17"/>
      <c r="UZ18" s="17"/>
      <c r="VA18" s="17"/>
      <c r="VB18" s="17"/>
      <c r="VC18" s="17"/>
      <c r="VD18" s="17"/>
      <c r="VE18" s="17"/>
      <c r="VF18" s="17"/>
      <c r="VG18" s="17"/>
      <c r="VH18" s="17"/>
      <c r="VI18" s="17"/>
      <c r="VJ18" s="17"/>
      <c r="VK18" s="17"/>
      <c r="VL18" s="17"/>
      <c r="VM18" s="17"/>
      <c r="VN18" s="17"/>
      <c r="VO18" s="17"/>
      <c r="VP18" s="17"/>
      <c r="VQ18" s="17"/>
      <c r="VR18" s="17"/>
      <c r="VS18" s="17"/>
      <c r="VT18" s="17"/>
      <c r="VU18" s="17"/>
      <c r="VV18" s="17"/>
      <c r="VW18" s="17"/>
      <c r="VX18" s="17"/>
      <c r="VY18" s="17"/>
      <c r="VZ18" s="17"/>
      <c r="WA18" s="17"/>
      <c r="WB18" s="17"/>
      <c r="WC18" s="17"/>
      <c r="WD18" s="17"/>
      <c r="WE18" s="17"/>
      <c r="WF18" s="17"/>
      <c r="WG18" s="17"/>
      <c r="WH18" s="17"/>
      <c r="WI18" s="17"/>
      <c r="WJ18" s="17"/>
      <c r="WK18" s="17"/>
      <c r="WL18" s="17"/>
      <c r="WM18" s="17"/>
      <c r="WN18" s="17"/>
      <c r="WO18" s="17"/>
      <c r="WP18" s="17"/>
      <c r="WQ18" s="17"/>
      <c r="WR18" s="17"/>
      <c r="WS18" s="17"/>
      <c r="WT18" s="17"/>
      <c r="WU18" s="17"/>
      <c r="WV18" s="17"/>
      <c r="WW18" s="17"/>
      <c r="WX18" s="17"/>
      <c r="WY18" s="17"/>
      <c r="WZ18" s="17"/>
      <c r="XA18" s="17"/>
      <c r="XB18" s="17"/>
      <c r="XC18" s="17"/>
      <c r="XD18" s="17"/>
      <c r="XE18" s="17"/>
      <c r="XF18" s="17"/>
      <c r="XG18" s="17"/>
      <c r="XH18" s="17"/>
      <c r="XI18" s="17"/>
      <c r="XJ18" s="17"/>
      <c r="XK18" s="17"/>
      <c r="XL18" s="17"/>
      <c r="XM18" s="17"/>
      <c r="XN18" s="17"/>
      <c r="XO18" s="17"/>
      <c r="XP18" s="17"/>
      <c r="XQ18" s="17"/>
      <c r="XR18" s="17"/>
      <c r="XS18" s="17"/>
      <c r="XT18" s="17"/>
      <c r="XU18" s="17"/>
      <c r="XV18" s="17"/>
      <c r="XW18" s="17"/>
      <c r="XX18" s="17"/>
      <c r="XY18" s="17"/>
      <c r="XZ18" s="17"/>
      <c r="YA18" s="17"/>
      <c r="YB18" s="17"/>
      <c r="YC18" s="17"/>
      <c r="YD18" s="17"/>
      <c r="YE18" s="17"/>
      <c r="YF18" s="17"/>
      <c r="YG18" s="17"/>
      <c r="YH18" s="17"/>
      <c r="YI18" s="17"/>
      <c r="YJ18" s="17"/>
      <c r="YK18" s="17"/>
      <c r="YL18" s="17"/>
    </row>
    <row r="19" spans="1:662" s="187" customFormat="1" ht="22.5" customHeight="1" x14ac:dyDescent="0.25">
      <c r="A19" s="17"/>
      <c r="B19" s="17"/>
      <c r="C19" s="204" t="s">
        <v>139</v>
      </c>
      <c r="D19" s="205"/>
      <c r="E19" s="189"/>
      <c r="F19" s="218"/>
      <c r="G19" s="141"/>
      <c r="H19" s="224"/>
      <c r="I19" s="225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7"/>
      <c r="BK19" s="17"/>
      <c r="BL19" s="17"/>
      <c r="BM19" s="17"/>
      <c r="BN19" s="17"/>
      <c r="BO19" s="17"/>
      <c r="BP19" s="17"/>
      <c r="BQ19" s="17"/>
      <c r="BR19" s="17"/>
      <c r="BS19" s="17"/>
      <c r="BT19" s="17"/>
      <c r="BU19" s="17"/>
      <c r="BV19" s="17"/>
      <c r="BW19" s="17"/>
      <c r="BX19" s="17"/>
      <c r="BY19" s="17"/>
      <c r="BZ19" s="17"/>
      <c r="CA19" s="17"/>
      <c r="CB19" s="17"/>
      <c r="CC19" s="17"/>
      <c r="CD19" s="17"/>
      <c r="CE19" s="17"/>
      <c r="CF19" s="17"/>
      <c r="CG19" s="17"/>
      <c r="CH19" s="17"/>
      <c r="CI19" s="17"/>
      <c r="CJ19" s="17"/>
      <c r="CK19" s="17"/>
      <c r="CL19" s="17"/>
      <c r="CM19" s="17"/>
      <c r="CN19" s="17"/>
      <c r="CO19" s="17"/>
      <c r="CP19" s="17"/>
      <c r="CQ19" s="17"/>
      <c r="CR19" s="17"/>
      <c r="CS19" s="17"/>
      <c r="CT19" s="17"/>
      <c r="CU19" s="17"/>
      <c r="CV19" s="17"/>
      <c r="CW19" s="17"/>
      <c r="CX19" s="17"/>
      <c r="CY19" s="17"/>
      <c r="CZ19" s="17"/>
      <c r="DA19" s="17"/>
      <c r="DB19" s="17"/>
      <c r="DC19" s="17"/>
      <c r="DD19" s="17"/>
      <c r="DE19" s="17"/>
      <c r="DF19" s="17"/>
      <c r="DG19" s="17"/>
      <c r="DH19" s="17"/>
      <c r="DI19" s="17"/>
      <c r="DJ19" s="17"/>
      <c r="DK19" s="17"/>
      <c r="DL19" s="17"/>
      <c r="DM19" s="17"/>
      <c r="DN19" s="17"/>
      <c r="DO19" s="17"/>
      <c r="DP19" s="17"/>
      <c r="DQ19" s="17"/>
      <c r="DR19" s="17"/>
      <c r="DS19" s="17"/>
      <c r="DT19" s="17"/>
      <c r="DU19" s="17"/>
      <c r="DV19" s="17"/>
      <c r="DW19" s="17"/>
      <c r="DX19" s="17"/>
      <c r="DY19" s="17"/>
      <c r="DZ19" s="17"/>
      <c r="EA19" s="17"/>
      <c r="EB19" s="17"/>
      <c r="EC19" s="17"/>
      <c r="ED19" s="17"/>
      <c r="EE19" s="17"/>
      <c r="EF19" s="17"/>
      <c r="EG19" s="17"/>
      <c r="EH19" s="17"/>
      <c r="EI19" s="17"/>
      <c r="EJ19" s="17"/>
      <c r="EK19" s="17"/>
      <c r="EL19" s="17"/>
      <c r="EM19" s="17"/>
      <c r="EN19" s="17"/>
      <c r="EO19" s="17"/>
      <c r="EP19" s="17"/>
      <c r="EQ19" s="17"/>
      <c r="ER19" s="17"/>
      <c r="ES19" s="17"/>
      <c r="ET19" s="17"/>
      <c r="EU19" s="17"/>
      <c r="EV19" s="17"/>
      <c r="EW19" s="17"/>
      <c r="EX19" s="17"/>
      <c r="EY19" s="17"/>
      <c r="EZ19" s="17"/>
      <c r="FA19" s="17"/>
      <c r="FB19" s="17"/>
      <c r="FC19" s="17"/>
      <c r="FD19" s="17"/>
      <c r="FE19" s="17"/>
      <c r="FF19" s="17"/>
      <c r="FG19" s="17"/>
      <c r="FH19" s="17"/>
      <c r="FI19" s="17"/>
      <c r="FJ19" s="17"/>
      <c r="FK19" s="17"/>
      <c r="FL19" s="17"/>
      <c r="FM19" s="17"/>
      <c r="FN19" s="17"/>
      <c r="FO19" s="17"/>
      <c r="FP19" s="17"/>
      <c r="FQ19" s="17"/>
      <c r="FR19" s="17"/>
      <c r="FS19" s="17"/>
      <c r="FT19" s="17"/>
      <c r="FU19" s="17"/>
      <c r="FV19" s="17"/>
      <c r="FW19" s="17"/>
      <c r="FX19" s="17"/>
      <c r="FY19" s="17"/>
      <c r="FZ19" s="17"/>
      <c r="GA19" s="17"/>
      <c r="GB19" s="17"/>
      <c r="GC19" s="17"/>
      <c r="GD19" s="17"/>
      <c r="GE19" s="17"/>
      <c r="GF19" s="17"/>
      <c r="GG19" s="17"/>
      <c r="GH19" s="17"/>
      <c r="GI19" s="17"/>
      <c r="GJ19" s="17"/>
      <c r="GK19" s="17"/>
      <c r="GL19" s="17"/>
      <c r="GM19" s="17"/>
      <c r="GN19" s="17"/>
      <c r="GO19" s="17"/>
      <c r="GP19" s="17"/>
      <c r="GQ19" s="17"/>
      <c r="GR19" s="17"/>
      <c r="GS19" s="17"/>
      <c r="GT19" s="17"/>
      <c r="GU19" s="17"/>
      <c r="GV19" s="17"/>
      <c r="GW19" s="17"/>
      <c r="GX19" s="17"/>
      <c r="GY19" s="17"/>
      <c r="GZ19" s="17"/>
      <c r="HA19" s="17"/>
      <c r="HB19" s="17"/>
      <c r="HC19" s="17"/>
      <c r="HD19" s="17"/>
      <c r="HE19" s="17"/>
      <c r="HF19" s="17"/>
      <c r="HG19" s="17"/>
      <c r="HH19" s="17"/>
      <c r="HI19" s="17"/>
      <c r="HJ19" s="17"/>
      <c r="HK19" s="17"/>
      <c r="HL19" s="17"/>
      <c r="HM19" s="17"/>
      <c r="HN19" s="17"/>
      <c r="HO19" s="17"/>
      <c r="HP19" s="17"/>
      <c r="HQ19" s="17"/>
      <c r="HR19" s="17"/>
      <c r="HS19" s="17"/>
      <c r="HT19" s="17"/>
      <c r="HU19" s="17"/>
      <c r="HV19" s="17"/>
      <c r="HW19" s="17"/>
      <c r="HX19" s="17"/>
      <c r="HY19" s="17"/>
      <c r="HZ19" s="17"/>
      <c r="IA19" s="17"/>
      <c r="IB19" s="17"/>
      <c r="IC19" s="17"/>
      <c r="ID19" s="17"/>
      <c r="IE19" s="17"/>
      <c r="IF19" s="17"/>
      <c r="IG19" s="17"/>
      <c r="IH19" s="17"/>
      <c r="II19" s="17"/>
      <c r="IJ19" s="17"/>
      <c r="IK19" s="17"/>
      <c r="IL19" s="17"/>
      <c r="IM19" s="17"/>
      <c r="IN19" s="17"/>
      <c r="IO19" s="17"/>
      <c r="IP19" s="17"/>
      <c r="IQ19" s="17"/>
      <c r="IR19" s="17"/>
      <c r="IS19" s="17"/>
      <c r="IT19" s="17"/>
      <c r="IU19" s="17"/>
      <c r="IV19" s="17"/>
      <c r="IW19" s="17"/>
      <c r="IX19" s="17"/>
      <c r="IY19" s="17"/>
      <c r="IZ19" s="17"/>
      <c r="JA19" s="17"/>
      <c r="JB19" s="17"/>
      <c r="JC19" s="17"/>
      <c r="JD19" s="17"/>
      <c r="JE19" s="17"/>
      <c r="JF19" s="17"/>
      <c r="JG19" s="17"/>
      <c r="JH19" s="17"/>
      <c r="JI19" s="17"/>
      <c r="JJ19" s="17"/>
      <c r="JK19" s="17"/>
      <c r="JL19" s="17"/>
      <c r="JM19" s="17"/>
      <c r="JN19" s="17"/>
      <c r="JO19" s="17"/>
      <c r="JP19" s="17"/>
      <c r="JQ19" s="17"/>
      <c r="JR19" s="17"/>
      <c r="JS19" s="17"/>
      <c r="JT19" s="17"/>
      <c r="JU19" s="17"/>
      <c r="JV19" s="17"/>
      <c r="JW19" s="17"/>
      <c r="JX19" s="17"/>
      <c r="JY19" s="17"/>
      <c r="JZ19" s="17"/>
      <c r="KA19" s="17"/>
      <c r="KB19" s="17"/>
      <c r="KC19" s="17"/>
      <c r="KD19" s="17"/>
      <c r="KE19" s="17"/>
      <c r="KF19" s="17"/>
      <c r="KG19" s="17"/>
      <c r="KH19" s="17"/>
      <c r="KI19" s="17"/>
      <c r="KJ19" s="17"/>
      <c r="KK19" s="17"/>
      <c r="KL19" s="17"/>
      <c r="KM19" s="17"/>
      <c r="KN19" s="17"/>
      <c r="KO19" s="17"/>
      <c r="KP19" s="17"/>
      <c r="KQ19" s="17"/>
      <c r="KR19" s="17"/>
      <c r="KS19" s="17"/>
      <c r="KT19" s="17"/>
      <c r="KU19" s="17"/>
      <c r="KV19" s="17"/>
      <c r="KW19" s="17"/>
      <c r="KX19" s="17"/>
      <c r="KY19" s="17"/>
      <c r="KZ19" s="17"/>
      <c r="LA19" s="17"/>
      <c r="LB19" s="17"/>
      <c r="LC19" s="17"/>
      <c r="LD19" s="17"/>
      <c r="LE19" s="17"/>
      <c r="LF19" s="17"/>
      <c r="LG19" s="17"/>
      <c r="LH19" s="17"/>
      <c r="LI19" s="17"/>
      <c r="LJ19" s="17"/>
      <c r="LK19" s="17"/>
      <c r="LL19" s="17"/>
      <c r="LM19" s="17"/>
      <c r="LN19" s="17"/>
      <c r="LO19" s="17"/>
      <c r="LP19" s="17"/>
      <c r="LQ19" s="17"/>
      <c r="LR19" s="17"/>
      <c r="LS19" s="17"/>
      <c r="LT19" s="17"/>
      <c r="LU19" s="17"/>
      <c r="LV19" s="17"/>
      <c r="LW19" s="17"/>
      <c r="LX19" s="17"/>
      <c r="LY19" s="17"/>
      <c r="LZ19" s="17"/>
      <c r="MA19" s="17"/>
      <c r="MB19" s="17"/>
      <c r="MC19" s="17"/>
      <c r="MD19" s="17"/>
      <c r="ME19" s="17"/>
      <c r="MF19" s="17"/>
      <c r="MG19" s="17"/>
      <c r="MH19" s="17"/>
      <c r="MI19" s="17"/>
      <c r="MJ19" s="17"/>
      <c r="MK19" s="17"/>
      <c r="ML19" s="17"/>
      <c r="MM19" s="17"/>
      <c r="MN19" s="17"/>
      <c r="MO19" s="17"/>
      <c r="MP19" s="17"/>
      <c r="MQ19" s="17"/>
      <c r="MR19" s="17"/>
      <c r="MS19" s="17"/>
      <c r="MT19" s="17"/>
      <c r="MU19" s="17"/>
      <c r="MV19" s="17"/>
      <c r="MW19" s="17"/>
      <c r="MX19" s="17"/>
      <c r="MY19" s="17"/>
      <c r="MZ19" s="17"/>
      <c r="NA19" s="17"/>
      <c r="NB19" s="17"/>
      <c r="NC19" s="17"/>
      <c r="ND19" s="17"/>
      <c r="NE19" s="17"/>
      <c r="NF19" s="17"/>
      <c r="NG19" s="17"/>
      <c r="NH19" s="17"/>
      <c r="NI19" s="17"/>
      <c r="NJ19" s="17"/>
      <c r="NK19" s="17"/>
      <c r="NL19" s="17"/>
      <c r="NM19" s="17"/>
      <c r="NN19" s="17"/>
      <c r="NO19" s="17"/>
      <c r="NP19" s="17"/>
      <c r="NQ19" s="17"/>
      <c r="NR19" s="17"/>
      <c r="NS19" s="17"/>
      <c r="NT19" s="17"/>
      <c r="NU19" s="17"/>
      <c r="NV19" s="17"/>
      <c r="NW19" s="17"/>
      <c r="NX19" s="17"/>
      <c r="NY19" s="17"/>
      <c r="NZ19" s="17"/>
      <c r="OA19" s="17"/>
      <c r="OB19" s="17"/>
      <c r="OC19" s="17"/>
      <c r="OD19" s="17"/>
      <c r="OE19" s="17"/>
      <c r="OF19" s="17"/>
      <c r="OG19" s="17"/>
      <c r="OH19" s="17"/>
      <c r="OI19" s="17"/>
      <c r="OJ19" s="17"/>
      <c r="OK19" s="17"/>
      <c r="OL19" s="17"/>
      <c r="OM19" s="17"/>
      <c r="ON19" s="17"/>
      <c r="OO19" s="17"/>
      <c r="OP19" s="17"/>
      <c r="OQ19" s="17"/>
      <c r="OR19" s="17"/>
      <c r="OS19" s="17"/>
      <c r="OT19" s="17"/>
      <c r="OU19" s="17"/>
      <c r="OV19" s="17"/>
      <c r="OW19" s="17"/>
      <c r="OX19" s="17"/>
      <c r="OY19" s="17"/>
      <c r="OZ19" s="17"/>
      <c r="PA19" s="17"/>
      <c r="PB19" s="17"/>
      <c r="PC19" s="17"/>
      <c r="PD19" s="17"/>
      <c r="PE19" s="17"/>
      <c r="PF19" s="17"/>
      <c r="PG19" s="17"/>
      <c r="PH19" s="17"/>
      <c r="PI19" s="17"/>
      <c r="PJ19" s="17"/>
      <c r="PK19" s="17"/>
      <c r="PL19" s="17"/>
      <c r="PM19" s="17"/>
      <c r="PN19" s="17"/>
      <c r="PO19" s="17"/>
      <c r="PP19" s="17"/>
      <c r="PQ19" s="17"/>
      <c r="PR19" s="17"/>
      <c r="PS19" s="17"/>
      <c r="PT19" s="17"/>
      <c r="PU19" s="17"/>
      <c r="PV19" s="17"/>
      <c r="PW19" s="17"/>
      <c r="PX19" s="17"/>
      <c r="PY19" s="17"/>
      <c r="PZ19" s="17"/>
      <c r="QA19" s="17"/>
      <c r="QB19" s="17"/>
      <c r="QC19" s="17"/>
      <c r="QD19" s="17"/>
      <c r="QE19" s="17"/>
      <c r="QF19" s="17"/>
      <c r="QG19" s="17"/>
      <c r="QH19" s="17"/>
      <c r="QI19" s="17"/>
      <c r="QJ19" s="17"/>
      <c r="QK19" s="17"/>
      <c r="QL19" s="17"/>
      <c r="QM19" s="17"/>
      <c r="QN19" s="17"/>
      <c r="QO19" s="17"/>
      <c r="QP19" s="17"/>
      <c r="QQ19" s="17"/>
      <c r="QR19" s="17"/>
      <c r="QS19" s="17"/>
      <c r="QT19" s="17"/>
      <c r="QU19" s="17"/>
      <c r="QV19" s="17"/>
      <c r="QW19" s="17"/>
      <c r="QX19" s="17"/>
      <c r="QY19" s="17"/>
      <c r="QZ19" s="17"/>
      <c r="RA19" s="17"/>
      <c r="RB19" s="17"/>
      <c r="RC19" s="17"/>
      <c r="RD19" s="17"/>
      <c r="RE19" s="17"/>
      <c r="RF19" s="17"/>
      <c r="RG19" s="17"/>
      <c r="RH19" s="17"/>
      <c r="RI19" s="17"/>
      <c r="RJ19" s="17"/>
      <c r="RK19" s="17"/>
      <c r="RL19" s="17"/>
      <c r="RM19" s="17"/>
      <c r="RN19" s="17"/>
      <c r="RO19" s="17"/>
      <c r="RP19" s="17"/>
      <c r="RQ19" s="17"/>
      <c r="RR19" s="17"/>
      <c r="RS19" s="17"/>
      <c r="RT19" s="17"/>
      <c r="RU19" s="17"/>
      <c r="RV19" s="17"/>
      <c r="RW19" s="17"/>
      <c r="RX19" s="17"/>
      <c r="RY19" s="17"/>
      <c r="RZ19" s="17"/>
      <c r="SA19" s="17"/>
      <c r="SB19" s="17"/>
      <c r="SC19" s="17"/>
      <c r="SD19" s="17"/>
      <c r="SE19" s="17"/>
      <c r="SF19" s="17"/>
      <c r="SG19" s="17"/>
      <c r="SH19" s="17"/>
      <c r="SI19" s="17"/>
      <c r="SJ19" s="17"/>
      <c r="SK19" s="17"/>
      <c r="SL19" s="17"/>
      <c r="SM19" s="17"/>
      <c r="SN19" s="17"/>
      <c r="SO19" s="17"/>
      <c r="SP19" s="17"/>
      <c r="SQ19" s="17"/>
      <c r="SR19" s="17"/>
      <c r="SS19" s="17"/>
      <c r="ST19" s="17"/>
      <c r="SU19" s="17"/>
      <c r="SV19" s="17"/>
      <c r="SW19" s="17"/>
      <c r="SX19" s="17"/>
      <c r="SY19" s="17"/>
      <c r="SZ19" s="17"/>
      <c r="TA19" s="17"/>
      <c r="TB19" s="17"/>
      <c r="TC19" s="17"/>
      <c r="TD19" s="17"/>
      <c r="TE19" s="17"/>
      <c r="TF19" s="17"/>
      <c r="TG19" s="17"/>
      <c r="TH19" s="17"/>
      <c r="TI19" s="17"/>
      <c r="TJ19" s="17"/>
      <c r="TK19" s="17"/>
      <c r="TL19" s="17"/>
      <c r="TM19" s="17"/>
      <c r="TN19" s="17"/>
      <c r="TO19" s="17"/>
      <c r="TP19" s="17"/>
      <c r="TQ19" s="17"/>
      <c r="TR19" s="17"/>
      <c r="TS19" s="17"/>
      <c r="TT19" s="17"/>
      <c r="TU19" s="17"/>
      <c r="TV19" s="17"/>
      <c r="TW19" s="17"/>
      <c r="TX19" s="17"/>
      <c r="TY19" s="17"/>
      <c r="TZ19" s="17"/>
      <c r="UA19" s="17"/>
      <c r="UB19" s="17"/>
      <c r="UC19" s="17"/>
      <c r="UD19" s="17"/>
      <c r="UE19" s="17"/>
      <c r="UF19" s="17"/>
      <c r="UG19" s="17"/>
      <c r="UH19" s="17"/>
      <c r="UI19" s="17"/>
      <c r="UJ19" s="17"/>
      <c r="UK19" s="17"/>
      <c r="UL19" s="17"/>
      <c r="UM19" s="17"/>
      <c r="UN19" s="17"/>
      <c r="UO19" s="17"/>
      <c r="UP19" s="17"/>
      <c r="UQ19" s="17"/>
      <c r="UR19" s="17"/>
      <c r="US19" s="17"/>
      <c r="UT19" s="17"/>
      <c r="UU19" s="17"/>
      <c r="UV19" s="17"/>
      <c r="UW19" s="17"/>
      <c r="UX19" s="17"/>
      <c r="UY19" s="17"/>
      <c r="UZ19" s="17"/>
      <c r="VA19" s="17"/>
      <c r="VB19" s="17"/>
      <c r="VC19" s="17"/>
      <c r="VD19" s="17"/>
      <c r="VE19" s="17"/>
      <c r="VF19" s="17"/>
      <c r="VG19" s="17"/>
      <c r="VH19" s="17"/>
      <c r="VI19" s="17"/>
      <c r="VJ19" s="17"/>
      <c r="VK19" s="17"/>
      <c r="VL19" s="17"/>
      <c r="VM19" s="17"/>
      <c r="VN19" s="17"/>
      <c r="VO19" s="17"/>
      <c r="VP19" s="17"/>
      <c r="VQ19" s="17"/>
      <c r="VR19" s="17"/>
      <c r="VS19" s="17"/>
      <c r="VT19" s="17"/>
      <c r="VU19" s="17"/>
      <c r="VV19" s="17"/>
      <c r="VW19" s="17"/>
      <c r="VX19" s="17"/>
      <c r="VY19" s="17"/>
      <c r="VZ19" s="17"/>
      <c r="WA19" s="17"/>
      <c r="WB19" s="17"/>
      <c r="WC19" s="17"/>
      <c r="WD19" s="17"/>
      <c r="WE19" s="17"/>
      <c r="WF19" s="17"/>
      <c r="WG19" s="17"/>
      <c r="WH19" s="17"/>
      <c r="WI19" s="17"/>
      <c r="WJ19" s="17"/>
      <c r="WK19" s="17"/>
      <c r="WL19" s="17"/>
      <c r="WM19" s="17"/>
      <c r="WN19" s="17"/>
      <c r="WO19" s="17"/>
      <c r="WP19" s="17"/>
      <c r="WQ19" s="17"/>
      <c r="WR19" s="17"/>
      <c r="WS19" s="17"/>
      <c r="WT19" s="17"/>
      <c r="WU19" s="17"/>
      <c r="WV19" s="17"/>
      <c r="WW19" s="17"/>
      <c r="WX19" s="17"/>
      <c r="WY19" s="17"/>
      <c r="WZ19" s="17"/>
      <c r="XA19" s="17"/>
      <c r="XB19" s="17"/>
      <c r="XC19" s="17"/>
      <c r="XD19" s="17"/>
      <c r="XE19" s="17"/>
      <c r="XF19" s="17"/>
      <c r="XG19" s="17"/>
      <c r="XH19" s="17"/>
      <c r="XI19" s="17"/>
      <c r="XJ19" s="17"/>
      <c r="XK19" s="17"/>
      <c r="XL19" s="17"/>
      <c r="XM19" s="17"/>
      <c r="XN19" s="17"/>
      <c r="XO19" s="17"/>
      <c r="XP19" s="17"/>
      <c r="XQ19" s="17"/>
      <c r="XR19" s="17"/>
      <c r="XS19" s="17"/>
      <c r="XT19" s="17"/>
      <c r="XU19" s="17"/>
      <c r="XV19" s="17"/>
      <c r="XW19" s="17"/>
      <c r="XX19" s="17"/>
      <c r="XY19" s="17"/>
      <c r="XZ19" s="17"/>
      <c r="YA19" s="17"/>
      <c r="YB19" s="17"/>
      <c r="YC19" s="17"/>
      <c r="YD19" s="17"/>
      <c r="YE19" s="17"/>
      <c r="YF19" s="17"/>
      <c r="YG19" s="17"/>
      <c r="YH19" s="17"/>
      <c r="YI19" s="17"/>
      <c r="YJ19" s="17"/>
      <c r="YK19" s="17"/>
      <c r="YL19" s="17"/>
    </row>
    <row r="20" spans="1:662" s="187" customFormat="1" ht="22.5" customHeight="1" x14ac:dyDescent="0.25">
      <c r="A20" s="17"/>
      <c r="B20" s="17"/>
      <c r="C20" s="204" t="s">
        <v>141</v>
      </c>
      <c r="D20" s="205"/>
      <c r="E20" s="189"/>
      <c r="F20" s="218"/>
      <c r="G20" s="141"/>
      <c r="H20" s="224"/>
      <c r="I20" s="225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  <c r="CD20" s="17"/>
      <c r="CE20" s="17"/>
      <c r="CF20" s="17"/>
      <c r="CG20" s="17"/>
      <c r="CH20" s="17"/>
      <c r="CI20" s="17"/>
      <c r="CJ20" s="17"/>
      <c r="CK20" s="17"/>
      <c r="CL20" s="17"/>
      <c r="CM20" s="17"/>
      <c r="CN20" s="17"/>
      <c r="CO20" s="17"/>
      <c r="CP20" s="17"/>
      <c r="CQ20" s="17"/>
      <c r="CR20" s="17"/>
      <c r="CS20" s="17"/>
      <c r="CT20" s="17"/>
      <c r="CU20" s="17"/>
      <c r="CV20" s="17"/>
      <c r="CW20" s="17"/>
      <c r="CX20" s="17"/>
      <c r="CY20" s="17"/>
      <c r="CZ20" s="17"/>
      <c r="DA20" s="17"/>
      <c r="DB20" s="17"/>
      <c r="DC20" s="17"/>
      <c r="DD20" s="17"/>
      <c r="DE20" s="17"/>
      <c r="DF20" s="17"/>
      <c r="DG20" s="17"/>
      <c r="DH20" s="17"/>
      <c r="DI20" s="17"/>
      <c r="DJ20" s="17"/>
      <c r="DK20" s="17"/>
      <c r="DL20" s="17"/>
      <c r="DM20" s="17"/>
      <c r="DN20" s="17"/>
      <c r="DO20" s="17"/>
      <c r="DP20" s="17"/>
      <c r="DQ20" s="17"/>
      <c r="DR20" s="17"/>
      <c r="DS20" s="17"/>
      <c r="DT20" s="17"/>
      <c r="DU20" s="17"/>
      <c r="DV20" s="17"/>
      <c r="DW20" s="17"/>
      <c r="DX20" s="17"/>
      <c r="DY20" s="17"/>
      <c r="DZ20" s="17"/>
      <c r="EA20" s="17"/>
      <c r="EB20" s="17"/>
      <c r="EC20" s="17"/>
      <c r="ED20" s="17"/>
      <c r="EE20" s="17"/>
      <c r="EF20" s="17"/>
      <c r="EG20" s="17"/>
      <c r="EH20" s="17"/>
      <c r="EI20" s="17"/>
      <c r="EJ20" s="17"/>
      <c r="EK20" s="17"/>
      <c r="EL20" s="17"/>
      <c r="EM20" s="17"/>
      <c r="EN20" s="17"/>
      <c r="EO20" s="17"/>
      <c r="EP20" s="17"/>
      <c r="EQ20" s="17"/>
      <c r="ER20" s="17"/>
      <c r="ES20" s="17"/>
      <c r="ET20" s="17"/>
      <c r="EU20" s="17"/>
      <c r="EV20" s="17"/>
      <c r="EW20" s="17"/>
      <c r="EX20" s="17"/>
      <c r="EY20" s="17"/>
      <c r="EZ20" s="17"/>
      <c r="FA20" s="17"/>
      <c r="FB20" s="17"/>
      <c r="FC20" s="17"/>
      <c r="FD20" s="17"/>
      <c r="FE20" s="17"/>
      <c r="FF20" s="17"/>
      <c r="FG20" s="17"/>
      <c r="FH20" s="17"/>
      <c r="FI20" s="17"/>
      <c r="FJ20" s="17"/>
      <c r="FK20" s="17"/>
      <c r="FL20" s="17"/>
      <c r="FM20" s="17"/>
      <c r="FN20" s="17"/>
      <c r="FO20" s="17"/>
      <c r="FP20" s="17"/>
      <c r="FQ20" s="17"/>
      <c r="FR20" s="17"/>
      <c r="FS20" s="17"/>
      <c r="FT20" s="17"/>
      <c r="FU20" s="17"/>
      <c r="FV20" s="17"/>
      <c r="FW20" s="17"/>
      <c r="FX20" s="17"/>
      <c r="FY20" s="17"/>
      <c r="FZ20" s="17"/>
      <c r="GA20" s="17"/>
      <c r="GB20" s="17"/>
      <c r="GC20" s="17"/>
      <c r="GD20" s="17"/>
      <c r="GE20" s="17"/>
      <c r="GF20" s="17"/>
      <c r="GG20" s="17"/>
      <c r="GH20" s="17"/>
      <c r="GI20" s="17"/>
      <c r="GJ20" s="17"/>
      <c r="GK20" s="17"/>
      <c r="GL20" s="17"/>
      <c r="GM20" s="17"/>
      <c r="GN20" s="17"/>
      <c r="GO20" s="17"/>
      <c r="GP20" s="17"/>
      <c r="GQ20" s="17"/>
      <c r="GR20" s="17"/>
      <c r="GS20" s="17"/>
      <c r="GT20" s="17"/>
      <c r="GU20" s="17"/>
      <c r="GV20" s="17"/>
      <c r="GW20" s="17"/>
      <c r="GX20" s="17"/>
      <c r="GY20" s="17"/>
      <c r="GZ20" s="17"/>
      <c r="HA20" s="17"/>
      <c r="HB20" s="17"/>
      <c r="HC20" s="17"/>
      <c r="HD20" s="17"/>
      <c r="HE20" s="17"/>
      <c r="HF20" s="17"/>
      <c r="HG20" s="17"/>
      <c r="HH20" s="17"/>
      <c r="HI20" s="17"/>
      <c r="HJ20" s="17"/>
      <c r="HK20" s="17"/>
      <c r="HL20" s="17"/>
      <c r="HM20" s="17"/>
      <c r="HN20" s="17"/>
      <c r="HO20" s="17"/>
      <c r="HP20" s="17"/>
      <c r="HQ20" s="17"/>
      <c r="HR20" s="17"/>
      <c r="HS20" s="17"/>
      <c r="HT20" s="17"/>
      <c r="HU20" s="17"/>
      <c r="HV20" s="17"/>
      <c r="HW20" s="17"/>
      <c r="HX20" s="17"/>
      <c r="HY20" s="17"/>
      <c r="HZ20" s="17"/>
      <c r="IA20" s="17"/>
      <c r="IB20" s="17"/>
      <c r="IC20" s="17"/>
      <c r="ID20" s="17"/>
      <c r="IE20" s="17"/>
      <c r="IF20" s="17"/>
      <c r="IG20" s="17"/>
      <c r="IH20" s="17"/>
      <c r="II20" s="17"/>
      <c r="IJ20" s="17"/>
      <c r="IK20" s="17"/>
      <c r="IL20" s="17"/>
      <c r="IM20" s="17"/>
      <c r="IN20" s="17"/>
      <c r="IO20" s="17"/>
      <c r="IP20" s="17"/>
      <c r="IQ20" s="17"/>
      <c r="IR20" s="17"/>
      <c r="IS20" s="17"/>
      <c r="IT20" s="17"/>
      <c r="IU20" s="17"/>
      <c r="IV20" s="17"/>
      <c r="IW20" s="17"/>
      <c r="IX20" s="17"/>
      <c r="IY20" s="17"/>
      <c r="IZ20" s="17"/>
      <c r="JA20" s="17"/>
      <c r="JB20" s="17"/>
      <c r="JC20" s="17"/>
      <c r="JD20" s="17"/>
      <c r="JE20" s="17"/>
      <c r="JF20" s="17"/>
      <c r="JG20" s="17"/>
      <c r="JH20" s="17"/>
      <c r="JI20" s="17"/>
      <c r="JJ20" s="17"/>
      <c r="JK20" s="17"/>
      <c r="JL20" s="17"/>
      <c r="JM20" s="17"/>
      <c r="JN20" s="17"/>
      <c r="JO20" s="17"/>
      <c r="JP20" s="17"/>
      <c r="JQ20" s="17"/>
      <c r="JR20" s="17"/>
      <c r="JS20" s="17"/>
      <c r="JT20" s="17"/>
      <c r="JU20" s="17"/>
      <c r="JV20" s="17"/>
      <c r="JW20" s="17"/>
      <c r="JX20" s="17"/>
      <c r="JY20" s="17"/>
      <c r="JZ20" s="17"/>
      <c r="KA20" s="17"/>
      <c r="KB20" s="17"/>
      <c r="KC20" s="17"/>
      <c r="KD20" s="17"/>
      <c r="KE20" s="17"/>
      <c r="KF20" s="17"/>
      <c r="KG20" s="17"/>
      <c r="KH20" s="17"/>
      <c r="KI20" s="17"/>
      <c r="KJ20" s="17"/>
      <c r="KK20" s="17"/>
      <c r="KL20" s="17"/>
      <c r="KM20" s="17"/>
      <c r="KN20" s="17"/>
      <c r="KO20" s="17"/>
      <c r="KP20" s="17"/>
      <c r="KQ20" s="17"/>
      <c r="KR20" s="17"/>
      <c r="KS20" s="17"/>
      <c r="KT20" s="17"/>
      <c r="KU20" s="17"/>
      <c r="KV20" s="17"/>
      <c r="KW20" s="17"/>
      <c r="KX20" s="17"/>
      <c r="KY20" s="17"/>
      <c r="KZ20" s="17"/>
      <c r="LA20" s="17"/>
      <c r="LB20" s="17"/>
      <c r="LC20" s="17"/>
      <c r="LD20" s="17"/>
      <c r="LE20" s="17"/>
      <c r="LF20" s="17"/>
      <c r="LG20" s="17"/>
      <c r="LH20" s="17"/>
      <c r="LI20" s="17"/>
      <c r="LJ20" s="17"/>
      <c r="LK20" s="17"/>
      <c r="LL20" s="17"/>
      <c r="LM20" s="17"/>
      <c r="LN20" s="17"/>
      <c r="LO20" s="17"/>
      <c r="LP20" s="17"/>
      <c r="LQ20" s="17"/>
      <c r="LR20" s="17"/>
      <c r="LS20" s="17"/>
      <c r="LT20" s="17"/>
      <c r="LU20" s="17"/>
      <c r="LV20" s="17"/>
      <c r="LW20" s="17"/>
      <c r="LX20" s="17"/>
      <c r="LY20" s="17"/>
      <c r="LZ20" s="17"/>
      <c r="MA20" s="17"/>
      <c r="MB20" s="17"/>
      <c r="MC20" s="17"/>
      <c r="MD20" s="17"/>
      <c r="ME20" s="17"/>
      <c r="MF20" s="17"/>
      <c r="MG20" s="17"/>
      <c r="MH20" s="17"/>
      <c r="MI20" s="17"/>
      <c r="MJ20" s="17"/>
      <c r="MK20" s="17"/>
      <c r="ML20" s="17"/>
      <c r="MM20" s="17"/>
      <c r="MN20" s="17"/>
      <c r="MO20" s="17"/>
      <c r="MP20" s="17"/>
      <c r="MQ20" s="17"/>
      <c r="MR20" s="17"/>
      <c r="MS20" s="17"/>
      <c r="MT20" s="17"/>
      <c r="MU20" s="17"/>
      <c r="MV20" s="17"/>
      <c r="MW20" s="17"/>
      <c r="MX20" s="17"/>
      <c r="MY20" s="17"/>
      <c r="MZ20" s="17"/>
      <c r="NA20" s="17"/>
      <c r="NB20" s="17"/>
      <c r="NC20" s="17"/>
      <c r="ND20" s="17"/>
      <c r="NE20" s="17"/>
      <c r="NF20" s="17"/>
      <c r="NG20" s="17"/>
      <c r="NH20" s="17"/>
      <c r="NI20" s="17"/>
      <c r="NJ20" s="17"/>
      <c r="NK20" s="17"/>
      <c r="NL20" s="17"/>
      <c r="NM20" s="17"/>
      <c r="NN20" s="17"/>
      <c r="NO20" s="17"/>
      <c r="NP20" s="17"/>
      <c r="NQ20" s="17"/>
      <c r="NR20" s="17"/>
      <c r="NS20" s="17"/>
      <c r="NT20" s="17"/>
      <c r="NU20" s="17"/>
      <c r="NV20" s="17"/>
      <c r="NW20" s="17"/>
      <c r="NX20" s="17"/>
      <c r="NY20" s="17"/>
      <c r="NZ20" s="17"/>
      <c r="OA20" s="17"/>
      <c r="OB20" s="17"/>
      <c r="OC20" s="17"/>
      <c r="OD20" s="17"/>
      <c r="OE20" s="17"/>
      <c r="OF20" s="17"/>
      <c r="OG20" s="17"/>
      <c r="OH20" s="17"/>
      <c r="OI20" s="17"/>
      <c r="OJ20" s="17"/>
      <c r="OK20" s="17"/>
      <c r="OL20" s="17"/>
      <c r="OM20" s="17"/>
      <c r="ON20" s="17"/>
      <c r="OO20" s="17"/>
      <c r="OP20" s="17"/>
      <c r="OQ20" s="17"/>
      <c r="OR20" s="17"/>
      <c r="OS20" s="17"/>
      <c r="OT20" s="17"/>
      <c r="OU20" s="17"/>
      <c r="OV20" s="17"/>
      <c r="OW20" s="17"/>
      <c r="OX20" s="17"/>
      <c r="OY20" s="17"/>
      <c r="OZ20" s="17"/>
      <c r="PA20" s="17"/>
      <c r="PB20" s="17"/>
      <c r="PC20" s="17"/>
      <c r="PD20" s="17"/>
      <c r="PE20" s="17"/>
      <c r="PF20" s="17"/>
      <c r="PG20" s="17"/>
      <c r="PH20" s="17"/>
      <c r="PI20" s="17"/>
      <c r="PJ20" s="17"/>
      <c r="PK20" s="17"/>
      <c r="PL20" s="17"/>
      <c r="PM20" s="17"/>
      <c r="PN20" s="17"/>
      <c r="PO20" s="17"/>
      <c r="PP20" s="17"/>
      <c r="PQ20" s="17"/>
      <c r="PR20" s="17"/>
      <c r="PS20" s="17"/>
      <c r="PT20" s="17"/>
      <c r="PU20" s="17"/>
      <c r="PV20" s="17"/>
      <c r="PW20" s="17"/>
      <c r="PX20" s="17"/>
      <c r="PY20" s="17"/>
      <c r="PZ20" s="17"/>
      <c r="QA20" s="17"/>
      <c r="QB20" s="17"/>
      <c r="QC20" s="17"/>
      <c r="QD20" s="17"/>
      <c r="QE20" s="17"/>
      <c r="QF20" s="17"/>
      <c r="QG20" s="17"/>
      <c r="QH20" s="17"/>
      <c r="QI20" s="17"/>
      <c r="QJ20" s="17"/>
      <c r="QK20" s="17"/>
      <c r="QL20" s="17"/>
      <c r="QM20" s="17"/>
      <c r="QN20" s="17"/>
      <c r="QO20" s="17"/>
      <c r="QP20" s="17"/>
      <c r="QQ20" s="17"/>
      <c r="QR20" s="17"/>
      <c r="QS20" s="17"/>
      <c r="QT20" s="17"/>
      <c r="QU20" s="17"/>
      <c r="QV20" s="17"/>
      <c r="QW20" s="17"/>
      <c r="QX20" s="17"/>
      <c r="QY20" s="17"/>
      <c r="QZ20" s="17"/>
      <c r="RA20" s="17"/>
      <c r="RB20" s="17"/>
      <c r="RC20" s="17"/>
      <c r="RD20" s="17"/>
      <c r="RE20" s="17"/>
      <c r="RF20" s="17"/>
      <c r="RG20" s="17"/>
      <c r="RH20" s="17"/>
      <c r="RI20" s="17"/>
      <c r="RJ20" s="17"/>
      <c r="RK20" s="17"/>
      <c r="RL20" s="17"/>
      <c r="RM20" s="17"/>
      <c r="RN20" s="17"/>
      <c r="RO20" s="17"/>
      <c r="RP20" s="17"/>
      <c r="RQ20" s="17"/>
      <c r="RR20" s="17"/>
      <c r="RS20" s="17"/>
      <c r="RT20" s="17"/>
      <c r="RU20" s="17"/>
      <c r="RV20" s="17"/>
      <c r="RW20" s="17"/>
      <c r="RX20" s="17"/>
      <c r="RY20" s="17"/>
      <c r="RZ20" s="17"/>
      <c r="SA20" s="17"/>
      <c r="SB20" s="17"/>
      <c r="SC20" s="17"/>
      <c r="SD20" s="17"/>
      <c r="SE20" s="17"/>
      <c r="SF20" s="17"/>
      <c r="SG20" s="17"/>
      <c r="SH20" s="17"/>
      <c r="SI20" s="17"/>
      <c r="SJ20" s="17"/>
      <c r="SK20" s="17"/>
      <c r="SL20" s="17"/>
      <c r="SM20" s="17"/>
      <c r="SN20" s="17"/>
      <c r="SO20" s="17"/>
      <c r="SP20" s="17"/>
      <c r="SQ20" s="17"/>
      <c r="SR20" s="17"/>
      <c r="SS20" s="17"/>
      <c r="ST20" s="17"/>
      <c r="SU20" s="17"/>
      <c r="SV20" s="17"/>
      <c r="SW20" s="17"/>
      <c r="SX20" s="17"/>
      <c r="SY20" s="17"/>
      <c r="SZ20" s="17"/>
      <c r="TA20" s="17"/>
      <c r="TB20" s="17"/>
      <c r="TC20" s="17"/>
      <c r="TD20" s="17"/>
      <c r="TE20" s="17"/>
      <c r="TF20" s="17"/>
      <c r="TG20" s="17"/>
      <c r="TH20" s="17"/>
      <c r="TI20" s="17"/>
      <c r="TJ20" s="17"/>
      <c r="TK20" s="17"/>
      <c r="TL20" s="17"/>
      <c r="TM20" s="17"/>
      <c r="TN20" s="17"/>
      <c r="TO20" s="17"/>
      <c r="TP20" s="17"/>
      <c r="TQ20" s="17"/>
      <c r="TR20" s="17"/>
      <c r="TS20" s="17"/>
      <c r="TT20" s="17"/>
      <c r="TU20" s="17"/>
      <c r="TV20" s="17"/>
      <c r="TW20" s="17"/>
      <c r="TX20" s="17"/>
      <c r="TY20" s="17"/>
      <c r="TZ20" s="17"/>
      <c r="UA20" s="17"/>
      <c r="UB20" s="17"/>
      <c r="UC20" s="17"/>
      <c r="UD20" s="17"/>
      <c r="UE20" s="17"/>
      <c r="UF20" s="17"/>
      <c r="UG20" s="17"/>
      <c r="UH20" s="17"/>
      <c r="UI20" s="17"/>
      <c r="UJ20" s="17"/>
      <c r="UK20" s="17"/>
      <c r="UL20" s="17"/>
      <c r="UM20" s="17"/>
      <c r="UN20" s="17"/>
      <c r="UO20" s="17"/>
      <c r="UP20" s="17"/>
      <c r="UQ20" s="17"/>
      <c r="UR20" s="17"/>
      <c r="US20" s="17"/>
      <c r="UT20" s="17"/>
      <c r="UU20" s="17"/>
      <c r="UV20" s="17"/>
      <c r="UW20" s="17"/>
      <c r="UX20" s="17"/>
      <c r="UY20" s="17"/>
      <c r="UZ20" s="17"/>
      <c r="VA20" s="17"/>
      <c r="VB20" s="17"/>
      <c r="VC20" s="17"/>
      <c r="VD20" s="17"/>
      <c r="VE20" s="17"/>
      <c r="VF20" s="17"/>
      <c r="VG20" s="17"/>
      <c r="VH20" s="17"/>
      <c r="VI20" s="17"/>
      <c r="VJ20" s="17"/>
      <c r="VK20" s="17"/>
      <c r="VL20" s="17"/>
      <c r="VM20" s="17"/>
      <c r="VN20" s="17"/>
      <c r="VO20" s="17"/>
      <c r="VP20" s="17"/>
      <c r="VQ20" s="17"/>
      <c r="VR20" s="17"/>
      <c r="VS20" s="17"/>
      <c r="VT20" s="17"/>
      <c r="VU20" s="17"/>
      <c r="VV20" s="17"/>
      <c r="VW20" s="17"/>
      <c r="VX20" s="17"/>
      <c r="VY20" s="17"/>
      <c r="VZ20" s="17"/>
      <c r="WA20" s="17"/>
      <c r="WB20" s="17"/>
      <c r="WC20" s="17"/>
      <c r="WD20" s="17"/>
      <c r="WE20" s="17"/>
      <c r="WF20" s="17"/>
      <c r="WG20" s="17"/>
      <c r="WH20" s="17"/>
      <c r="WI20" s="17"/>
      <c r="WJ20" s="17"/>
      <c r="WK20" s="17"/>
      <c r="WL20" s="17"/>
      <c r="WM20" s="17"/>
      <c r="WN20" s="17"/>
      <c r="WO20" s="17"/>
      <c r="WP20" s="17"/>
      <c r="WQ20" s="17"/>
      <c r="WR20" s="17"/>
      <c r="WS20" s="17"/>
      <c r="WT20" s="17"/>
      <c r="WU20" s="17"/>
      <c r="WV20" s="17"/>
      <c r="WW20" s="17"/>
      <c r="WX20" s="17"/>
      <c r="WY20" s="17"/>
      <c r="WZ20" s="17"/>
      <c r="XA20" s="17"/>
      <c r="XB20" s="17"/>
      <c r="XC20" s="17"/>
      <c r="XD20" s="17"/>
      <c r="XE20" s="17"/>
      <c r="XF20" s="17"/>
      <c r="XG20" s="17"/>
      <c r="XH20" s="17"/>
      <c r="XI20" s="17"/>
      <c r="XJ20" s="17"/>
      <c r="XK20" s="17"/>
      <c r="XL20" s="17"/>
      <c r="XM20" s="17"/>
      <c r="XN20" s="17"/>
      <c r="XO20" s="17"/>
      <c r="XP20" s="17"/>
      <c r="XQ20" s="17"/>
      <c r="XR20" s="17"/>
      <c r="XS20" s="17"/>
      <c r="XT20" s="17"/>
      <c r="XU20" s="17"/>
      <c r="XV20" s="17"/>
      <c r="XW20" s="17"/>
      <c r="XX20" s="17"/>
      <c r="XY20" s="17"/>
      <c r="XZ20" s="17"/>
      <c r="YA20" s="17"/>
      <c r="YB20" s="17"/>
      <c r="YC20" s="17"/>
      <c r="YD20" s="17"/>
      <c r="YE20" s="17"/>
      <c r="YF20" s="17"/>
      <c r="YG20" s="17"/>
      <c r="YH20" s="17"/>
      <c r="YI20" s="17"/>
      <c r="YJ20" s="17"/>
      <c r="YK20" s="17"/>
      <c r="YL20" s="17"/>
    </row>
    <row r="21" spans="1:662" s="187" customFormat="1" ht="22.5" customHeight="1" x14ac:dyDescent="0.25">
      <c r="A21" s="17"/>
      <c r="B21" s="17"/>
      <c r="C21" s="204" t="s">
        <v>9</v>
      </c>
      <c r="D21" s="205"/>
      <c r="E21" s="189"/>
      <c r="F21" s="218"/>
      <c r="G21" s="141"/>
      <c r="H21" s="224"/>
      <c r="I21" s="225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  <c r="BM21" s="17"/>
      <c r="BN21" s="17"/>
      <c r="BO21" s="17"/>
      <c r="BP21" s="17"/>
      <c r="BQ21" s="17"/>
      <c r="BR21" s="17"/>
      <c r="BS21" s="17"/>
      <c r="BT21" s="17"/>
      <c r="BU21" s="17"/>
      <c r="BV21" s="17"/>
      <c r="BW21" s="17"/>
      <c r="BX21" s="17"/>
      <c r="BY21" s="17"/>
      <c r="BZ21" s="17"/>
      <c r="CA21" s="17"/>
      <c r="CB21" s="17"/>
      <c r="CC21" s="17"/>
      <c r="CD21" s="17"/>
      <c r="CE21" s="17"/>
      <c r="CF21" s="17"/>
      <c r="CG21" s="17"/>
      <c r="CH21" s="17"/>
      <c r="CI21" s="17"/>
      <c r="CJ21" s="17"/>
      <c r="CK21" s="17"/>
      <c r="CL21" s="17"/>
      <c r="CM21" s="17"/>
      <c r="CN21" s="17"/>
      <c r="CO21" s="17"/>
      <c r="CP21" s="17"/>
      <c r="CQ21" s="17"/>
      <c r="CR21" s="17"/>
      <c r="CS21" s="17"/>
      <c r="CT21" s="17"/>
      <c r="CU21" s="17"/>
      <c r="CV21" s="17"/>
      <c r="CW21" s="17"/>
      <c r="CX21" s="17"/>
      <c r="CY21" s="17"/>
      <c r="CZ21" s="17"/>
      <c r="DA21" s="17"/>
      <c r="DB21" s="17"/>
      <c r="DC21" s="17"/>
      <c r="DD21" s="17"/>
      <c r="DE21" s="17"/>
      <c r="DF21" s="17"/>
      <c r="DG21" s="17"/>
      <c r="DH21" s="17"/>
      <c r="DI21" s="17"/>
      <c r="DJ21" s="17"/>
      <c r="DK21" s="17"/>
      <c r="DL21" s="17"/>
      <c r="DM21" s="17"/>
      <c r="DN21" s="17"/>
      <c r="DO21" s="17"/>
      <c r="DP21" s="17"/>
      <c r="DQ21" s="17"/>
      <c r="DR21" s="17"/>
      <c r="DS21" s="17"/>
      <c r="DT21" s="17"/>
      <c r="DU21" s="17"/>
      <c r="DV21" s="17"/>
      <c r="DW21" s="17"/>
      <c r="DX21" s="17"/>
      <c r="DY21" s="17"/>
      <c r="DZ21" s="17"/>
      <c r="EA21" s="17"/>
      <c r="EB21" s="17"/>
      <c r="EC21" s="17"/>
      <c r="ED21" s="17"/>
      <c r="EE21" s="17"/>
      <c r="EF21" s="17"/>
      <c r="EG21" s="17"/>
      <c r="EH21" s="17"/>
      <c r="EI21" s="17"/>
      <c r="EJ21" s="17"/>
      <c r="EK21" s="17"/>
      <c r="EL21" s="17"/>
      <c r="EM21" s="17"/>
      <c r="EN21" s="17"/>
      <c r="EO21" s="17"/>
      <c r="EP21" s="17"/>
      <c r="EQ21" s="17"/>
      <c r="ER21" s="17"/>
      <c r="ES21" s="17"/>
      <c r="ET21" s="17"/>
      <c r="EU21" s="17"/>
      <c r="EV21" s="17"/>
      <c r="EW21" s="17"/>
      <c r="EX21" s="17"/>
      <c r="EY21" s="17"/>
      <c r="EZ21" s="17"/>
      <c r="FA21" s="17"/>
      <c r="FB21" s="17"/>
      <c r="FC21" s="17"/>
      <c r="FD21" s="17"/>
      <c r="FE21" s="17"/>
      <c r="FF21" s="17"/>
      <c r="FG21" s="17"/>
      <c r="FH21" s="17"/>
      <c r="FI21" s="17"/>
      <c r="FJ21" s="17"/>
      <c r="FK21" s="17"/>
      <c r="FL21" s="17"/>
      <c r="FM21" s="17"/>
      <c r="FN21" s="17"/>
      <c r="FO21" s="17"/>
      <c r="FP21" s="17"/>
      <c r="FQ21" s="17"/>
      <c r="FR21" s="17"/>
      <c r="FS21" s="17"/>
      <c r="FT21" s="17"/>
      <c r="FU21" s="17"/>
      <c r="FV21" s="17"/>
      <c r="FW21" s="17"/>
      <c r="FX21" s="17"/>
      <c r="FY21" s="17"/>
      <c r="FZ21" s="17"/>
      <c r="GA21" s="17"/>
      <c r="GB21" s="17"/>
      <c r="GC21" s="17"/>
      <c r="GD21" s="17"/>
      <c r="GE21" s="17"/>
      <c r="GF21" s="17"/>
      <c r="GG21" s="17"/>
      <c r="GH21" s="17"/>
      <c r="GI21" s="17"/>
      <c r="GJ21" s="17"/>
      <c r="GK21" s="17"/>
      <c r="GL21" s="17"/>
      <c r="GM21" s="17"/>
      <c r="GN21" s="17"/>
      <c r="GO21" s="17"/>
      <c r="GP21" s="17"/>
      <c r="GQ21" s="17"/>
      <c r="GR21" s="17"/>
      <c r="GS21" s="17"/>
      <c r="GT21" s="17"/>
      <c r="GU21" s="17"/>
      <c r="GV21" s="17"/>
      <c r="GW21" s="17"/>
      <c r="GX21" s="17"/>
      <c r="GY21" s="17"/>
      <c r="GZ21" s="17"/>
      <c r="HA21" s="17"/>
      <c r="HB21" s="17"/>
      <c r="HC21" s="17"/>
      <c r="HD21" s="17"/>
      <c r="HE21" s="17"/>
      <c r="HF21" s="17"/>
      <c r="HG21" s="17"/>
      <c r="HH21" s="17"/>
      <c r="HI21" s="17"/>
      <c r="HJ21" s="17"/>
      <c r="HK21" s="17"/>
      <c r="HL21" s="17"/>
      <c r="HM21" s="17"/>
      <c r="HN21" s="17"/>
      <c r="HO21" s="17"/>
      <c r="HP21" s="17"/>
      <c r="HQ21" s="17"/>
      <c r="HR21" s="17"/>
      <c r="HS21" s="17"/>
      <c r="HT21" s="17"/>
      <c r="HU21" s="17"/>
      <c r="HV21" s="17"/>
      <c r="HW21" s="17"/>
      <c r="HX21" s="17"/>
      <c r="HY21" s="17"/>
      <c r="HZ21" s="17"/>
      <c r="IA21" s="17"/>
      <c r="IB21" s="17"/>
      <c r="IC21" s="17"/>
      <c r="ID21" s="17"/>
      <c r="IE21" s="17"/>
      <c r="IF21" s="17"/>
      <c r="IG21" s="17"/>
      <c r="IH21" s="17"/>
      <c r="II21" s="17"/>
      <c r="IJ21" s="17"/>
      <c r="IK21" s="17"/>
      <c r="IL21" s="17"/>
      <c r="IM21" s="17"/>
      <c r="IN21" s="17"/>
      <c r="IO21" s="17"/>
      <c r="IP21" s="17"/>
      <c r="IQ21" s="17"/>
      <c r="IR21" s="17"/>
      <c r="IS21" s="17"/>
      <c r="IT21" s="17"/>
      <c r="IU21" s="17"/>
      <c r="IV21" s="17"/>
      <c r="IW21" s="17"/>
      <c r="IX21" s="17"/>
      <c r="IY21" s="17"/>
      <c r="IZ21" s="17"/>
      <c r="JA21" s="17"/>
      <c r="JB21" s="17"/>
      <c r="JC21" s="17"/>
      <c r="JD21" s="17"/>
      <c r="JE21" s="17"/>
      <c r="JF21" s="17"/>
      <c r="JG21" s="17"/>
      <c r="JH21" s="17"/>
      <c r="JI21" s="17"/>
      <c r="JJ21" s="17"/>
      <c r="JK21" s="17"/>
      <c r="JL21" s="17"/>
      <c r="JM21" s="17"/>
      <c r="JN21" s="17"/>
      <c r="JO21" s="17"/>
      <c r="JP21" s="17"/>
      <c r="JQ21" s="17"/>
      <c r="JR21" s="17"/>
      <c r="JS21" s="17"/>
      <c r="JT21" s="17"/>
      <c r="JU21" s="17"/>
      <c r="JV21" s="17"/>
      <c r="JW21" s="17"/>
      <c r="JX21" s="17"/>
      <c r="JY21" s="17"/>
      <c r="JZ21" s="17"/>
      <c r="KA21" s="17"/>
      <c r="KB21" s="17"/>
      <c r="KC21" s="17"/>
      <c r="KD21" s="17"/>
      <c r="KE21" s="17"/>
      <c r="KF21" s="17"/>
      <c r="KG21" s="17"/>
      <c r="KH21" s="17"/>
      <c r="KI21" s="17"/>
      <c r="KJ21" s="17"/>
      <c r="KK21" s="17"/>
      <c r="KL21" s="17"/>
      <c r="KM21" s="17"/>
      <c r="KN21" s="17"/>
      <c r="KO21" s="17"/>
      <c r="KP21" s="17"/>
      <c r="KQ21" s="17"/>
      <c r="KR21" s="17"/>
      <c r="KS21" s="17"/>
      <c r="KT21" s="17"/>
      <c r="KU21" s="17"/>
      <c r="KV21" s="17"/>
      <c r="KW21" s="17"/>
      <c r="KX21" s="17"/>
      <c r="KY21" s="17"/>
      <c r="KZ21" s="17"/>
      <c r="LA21" s="17"/>
      <c r="LB21" s="17"/>
      <c r="LC21" s="17"/>
      <c r="LD21" s="17"/>
      <c r="LE21" s="17"/>
      <c r="LF21" s="17"/>
      <c r="LG21" s="17"/>
      <c r="LH21" s="17"/>
      <c r="LI21" s="17"/>
      <c r="LJ21" s="17"/>
      <c r="LK21" s="17"/>
      <c r="LL21" s="17"/>
      <c r="LM21" s="17"/>
      <c r="LN21" s="17"/>
      <c r="LO21" s="17"/>
      <c r="LP21" s="17"/>
      <c r="LQ21" s="17"/>
      <c r="LR21" s="17"/>
      <c r="LS21" s="17"/>
      <c r="LT21" s="17"/>
      <c r="LU21" s="17"/>
      <c r="LV21" s="17"/>
      <c r="LW21" s="17"/>
      <c r="LX21" s="17"/>
      <c r="LY21" s="17"/>
      <c r="LZ21" s="17"/>
      <c r="MA21" s="17"/>
      <c r="MB21" s="17"/>
      <c r="MC21" s="17"/>
      <c r="MD21" s="17"/>
      <c r="ME21" s="17"/>
      <c r="MF21" s="17"/>
      <c r="MG21" s="17"/>
      <c r="MH21" s="17"/>
      <c r="MI21" s="17"/>
      <c r="MJ21" s="17"/>
      <c r="MK21" s="17"/>
      <c r="ML21" s="17"/>
      <c r="MM21" s="17"/>
      <c r="MN21" s="17"/>
      <c r="MO21" s="17"/>
      <c r="MP21" s="17"/>
      <c r="MQ21" s="17"/>
      <c r="MR21" s="17"/>
      <c r="MS21" s="17"/>
      <c r="MT21" s="17"/>
      <c r="MU21" s="17"/>
      <c r="MV21" s="17"/>
      <c r="MW21" s="17"/>
      <c r="MX21" s="17"/>
      <c r="MY21" s="17"/>
      <c r="MZ21" s="17"/>
      <c r="NA21" s="17"/>
      <c r="NB21" s="17"/>
      <c r="NC21" s="17"/>
      <c r="ND21" s="17"/>
      <c r="NE21" s="17"/>
      <c r="NF21" s="17"/>
      <c r="NG21" s="17"/>
      <c r="NH21" s="17"/>
      <c r="NI21" s="17"/>
      <c r="NJ21" s="17"/>
      <c r="NK21" s="17"/>
      <c r="NL21" s="17"/>
      <c r="NM21" s="17"/>
      <c r="NN21" s="17"/>
      <c r="NO21" s="17"/>
      <c r="NP21" s="17"/>
      <c r="NQ21" s="17"/>
      <c r="NR21" s="17"/>
      <c r="NS21" s="17"/>
      <c r="NT21" s="17"/>
      <c r="NU21" s="17"/>
      <c r="NV21" s="17"/>
      <c r="NW21" s="17"/>
      <c r="NX21" s="17"/>
      <c r="NY21" s="17"/>
      <c r="NZ21" s="17"/>
      <c r="OA21" s="17"/>
      <c r="OB21" s="17"/>
      <c r="OC21" s="17"/>
      <c r="OD21" s="17"/>
      <c r="OE21" s="17"/>
      <c r="OF21" s="17"/>
      <c r="OG21" s="17"/>
      <c r="OH21" s="17"/>
      <c r="OI21" s="17"/>
      <c r="OJ21" s="17"/>
      <c r="OK21" s="17"/>
      <c r="OL21" s="17"/>
      <c r="OM21" s="17"/>
      <c r="ON21" s="17"/>
      <c r="OO21" s="17"/>
      <c r="OP21" s="17"/>
      <c r="OQ21" s="17"/>
      <c r="OR21" s="17"/>
      <c r="OS21" s="17"/>
      <c r="OT21" s="17"/>
      <c r="OU21" s="17"/>
      <c r="OV21" s="17"/>
      <c r="OW21" s="17"/>
      <c r="OX21" s="17"/>
      <c r="OY21" s="17"/>
      <c r="OZ21" s="17"/>
      <c r="PA21" s="17"/>
      <c r="PB21" s="17"/>
      <c r="PC21" s="17"/>
      <c r="PD21" s="17"/>
      <c r="PE21" s="17"/>
      <c r="PF21" s="17"/>
      <c r="PG21" s="17"/>
      <c r="PH21" s="17"/>
      <c r="PI21" s="17"/>
      <c r="PJ21" s="17"/>
      <c r="PK21" s="17"/>
      <c r="PL21" s="17"/>
      <c r="PM21" s="17"/>
      <c r="PN21" s="17"/>
      <c r="PO21" s="17"/>
      <c r="PP21" s="17"/>
      <c r="PQ21" s="17"/>
      <c r="PR21" s="17"/>
      <c r="PS21" s="17"/>
      <c r="PT21" s="17"/>
      <c r="PU21" s="17"/>
      <c r="PV21" s="17"/>
      <c r="PW21" s="17"/>
      <c r="PX21" s="17"/>
      <c r="PY21" s="17"/>
      <c r="PZ21" s="17"/>
      <c r="QA21" s="17"/>
      <c r="QB21" s="17"/>
      <c r="QC21" s="17"/>
      <c r="QD21" s="17"/>
      <c r="QE21" s="17"/>
      <c r="QF21" s="17"/>
      <c r="QG21" s="17"/>
      <c r="QH21" s="17"/>
      <c r="QI21" s="17"/>
      <c r="QJ21" s="17"/>
      <c r="QK21" s="17"/>
      <c r="QL21" s="17"/>
      <c r="QM21" s="17"/>
      <c r="QN21" s="17"/>
      <c r="QO21" s="17"/>
      <c r="QP21" s="17"/>
      <c r="QQ21" s="17"/>
      <c r="QR21" s="17"/>
      <c r="QS21" s="17"/>
      <c r="QT21" s="17"/>
      <c r="QU21" s="17"/>
      <c r="QV21" s="17"/>
      <c r="QW21" s="17"/>
      <c r="QX21" s="17"/>
      <c r="QY21" s="17"/>
      <c r="QZ21" s="17"/>
      <c r="RA21" s="17"/>
      <c r="RB21" s="17"/>
      <c r="RC21" s="17"/>
      <c r="RD21" s="17"/>
      <c r="RE21" s="17"/>
      <c r="RF21" s="17"/>
      <c r="RG21" s="17"/>
      <c r="RH21" s="17"/>
      <c r="RI21" s="17"/>
      <c r="RJ21" s="17"/>
      <c r="RK21" s="17"/>
      <c r="RL21" s="17"/>
      <c r="RM21" s="17"/>
      <c r="RN21" s="17"/>
      <c r="RO21" s="17"/>
      <c r="RP21" s="17"/>
      <c r="RQ21" s="17"/>
      <c r="RR21" s="17"/>
      <c r="RS21" s="17"/>
      <c r="RT21" s="17"/>
      <c r="RU21" s="17"/>
      <c r="RV21" s="17"/>
      <c r="RW21" s="17"/>
      <c r="RX21" s="17"/>
      <c r="RY21" s="17"/>
      <c r="RZ21" s="17"/>
      <c r="SA21" s="17"/>
      <c r="SB21" s="17"/>
      <c r="SC21" s="17"/>
      <c r="SD21" s="17"/>
      <c r="SE21" s="17"/>
      <c r="SF21" s="17"/>
      <c r="SG21" s="17"/>
      <c r="SH21" s="17"/>
      <c r="SI21" s="17"/>
      <c r="SJ21" s="17"/>
      <c r="SK21" s="17"/>
      <c r="SL21" s="17"/>
      <c r="SM21" s="17"/>
      <c r="SN21" s="17"/>
      <c r="SO21" s="17"/>
      <c r="SP21" s="17"/>
      <c r="SQ21" s="17"/>
      <c r="SR21" s="17"/>
      <c r="SS21" s="17"/>
      <c r="ST21" s="17"/>
      <c r="SU21" s="17"/>
      <c r="SV21" s="17"/>
      <c r="SW21" s="17"/>
      <c r="SX21" s="17"/>
      <c r="SY21" s="17"/>
      <c r="SZ21" s="17"/>
      <c r="TA21" s="17"/>
      <c r="TB21" s="17"/>
      <c r="TC21" s="17"/>
      <c r="TD21" s="17"/>
      <c r="TE21" s="17"/>
      <c r="TF21" s="17"/>
      <c r="TG21" s="17"/>
      <c r="TH21" s="17"/>
      <c r="TI21" s="17"/>
      <c r="TJ21" s="17"/>
      <c r="TK21" s="17"/>
      <c r="TL21" s="17"/>
      <c r="TM21" s="17"/>
      <c r="TN21" s="17"/>
      <c r="TO21" s="17"/>
      <c r="TP21" s="17"/>
      <c r="TQ21" s="17"/>
      <c r="TR21" s="17"/>
      <c r="TS21" s="17"/>
      <c r="TT21" s="17"/>
      <c r="TU21" s="17"/>
      <c r="TV21" s="17"/>
      <c r="TW21" s="17"/>
      <c r="TX21" s="17"/>
      <c r="TY21" s="17"/>
      <c r="TZ21" s="17"/>
      <c r="UA21" s="17"/>
      <c r="UB21" s="17"/>
      <c r="UC21" s="17"/>
      <c r="UD21" s="17"/>
      <c r="UE21" s="17"/>
      <c r="UF21" s="17"/>
      <c r="UG21" s="17"/>
      <c r="UH21" s="17"/>
      <c r="UI21" s="17"/>
      <c r="UJ21" s="17"/>
      <c r="UK21" s="17"/>
      <c r="UL21" s="17"/>
      <c r="UM21" s="17"/>
      <c r="UN21" s="17"/>
      <c r="UO21" s="17"/>
      <c r="UP21" s="17"/>
      <c r="UQ21" s="17"/>
      <c r="UR21" s="17"/>
      <c r="US21" s="17"/>
      <c r="UT21" s="17"/>
      <c r="UU21" s="17"/>
      <c r="UV21" s="17"/>
      <c r="UW21" s="17"/>
      <c r="UX21" s="17"/>
      <c r="UY21" s="17"/>
      <c r="UZ21" s="17"/>
      <c r="VA21" s="17"/>
      <c r="VB21" s="17"/>
      <c r="VC21" s="17"/>
      <c r="VD21" s="17"/>
      <c r="VE21" s="17"/>
      <c r="VF21" s="17"/>
      <c r="VG21" s="17"/>
      <c r="VH21" s="17"/>
      <c r="VI21" s="17"/>
      <c r="VJ21" s="17"/>
      <c r="VK21" s="17"/>
      <c r="VL21" s="17"/>
      <c r="VM21" s="17"/>
      <c r="VN21" s="17"/>
      <c r="VO21" s="17"/>
      <c r="VP21" s="17"/>
      <c r="VQ21" s="17"/>
      <c r="VR21" s="17"/>
      <c r="VS21" s="17"/>
      <c r="VT21" s="17"/>
      <c r="VU21" s="17"/>
      <c r="VV21" s="17"/>
      <c r="VW21" s="17"/>
      <c r="VX21" s="17"/>
      <c r="VY21" s="17"/>
      <c r="VZ21" s="17"/>
      <c r="WA21" s="17"/>
      <c r="WB21" s="17"/>
      <c r="WC21" s="17"/>
      <c r="WD21" s="17"/>
      <c r="WE21" s="17"/>
      <c r="WF21" s="17"/>
      <c r="WG21" s="17"/>
      <c r="WH21" s="17"/>
      <c r="WI21" s="17"/>
      <c r="WJ21" s="17"/>
      <c r="WK21" s="17"/>
      <c r="WL21" s="17"/>
      <c r="WM21" s="17"/>
      <c r="WN21" s="17"/>
      <c r="WO21" s="17"/>
      <c r="WP21" s="17"/>
      <c r="WQ21" s="17"/>
      <c r="WR21" s="17"/>
      <c r="WS21" s="17"/>
      <c r="WT21" s="17"/>
      <c r="WU21" s="17"/>
      <c r="WV21" s="17"/>
      <c r="WW21" s="17"/>
      <c r="WX21" s="17"/>
      <c r="WY21" s="17"/>
      <c r="WZ21" s="17"/>
      <c r="XA21" s="17"/>
      <c r="XB21" s="17"/>
      <c r="XC21" s="17"/>
      <c r="XD21" s="17"/>
      <c r="XE21" s="17"/>
      <c r="XF21" s="17"/>
      <c r="XG21" s="17"/>
      <c r="XH21" s="17"/>
      <c r="XI21" s="17"/>
      <c r="XJ21" s="17"/>
      <c r="XK21" s="17"/>
      <c r="XL21" s="17"/>
      <c r="XM21" s="17"/>
      <c r="XN21" s="17"/>
      <c r="XO21" s="17"/>
      <c r="XP21" s="17"/>
      <c r="XQ21" s="17"/>
      <c r="XR21" s="17"/>
      <c r="XS21" s="17"/>
      <c r="XT21" s="17"/>
      <c r="XU21" s="17"/>
      <c r="XV21" s="17"/>
      <c r="XW21" s="17"/>
      <c r="XX21" s="17"/>
      <c r="XY21" s="17"/>
      <c r="XZ21" s="17"/>
      <c r="YA21" s="17"/>
      <c r="YB21" s="17"/>
      <c r="YC21" s="17"/>
      <c r="YD21" s="17"/>
      <c r="YE21" s="17"/>
      <c r="YF21" s="17"/>
      <c r="YG21" s="17"/>
      <c r="YH21" s="17"/>
      <c r="YI21" s="17"/>
      <c r="YJ21" s="17"/>
      <c r="YK21" s="17"/>
      <c r="YL21" s="17"/>
    </row>
    <row r="22" spans="1:662" s="187" customFormat="1" ht="22.5" customHeight="1" thickBot="1" x14ac:dyDescent="0.3">
      <c r="A22" s="17"/>
      <c r="B22" s="17"/>
      <c r="C22" s="206" t="s">
        <v>142</v>
      </c>
      <c r="D22" s="207"/>
      <c r="E22" s="197"/>
      <c r="F22" s="219"/>
      <c r="G22" s="139"/>
      <c r="H22" s="216"/>
      <c r="I22" s="225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7"/>
      <c r="BK22" s="17"/>
      <c r="BL22" s="17"/>
      <c r="BM22" s="17"/>
      <c r="BN22" s="17"/>
      <c r="BO22" s="17"/>
      <c r="BP22" s="17"/>
      <c r="BQ22" s="17"/>
      <c r="BR22" s="17"/>
      <c r="BS22" s="17"/>
      <c r="BT22" s="17"/>
      <c r="BU22" s="17"/>
      <c r="BV22" s="17"/>
      <c r="BW22" s="17"/>
      <c r="BX22" s="17"/>
      <c r="BY22" s="17"/>
      <c r="BZ22" s="17"/>
      <c r="CA22" s="17"/>
      <c r="CB22" s="17"/>
      <c r="CC22" s="17"/>
      <c r="CD22" s="17"/>
      <c r="CE22" s="17"/>
      <c r="CF22" s="17"/>
      <c r="CG22" s="17"/>
      <c r="CH22" s="17"/>
      <c r="CI22" s="17"/>
      <c r="CJ22" s="17"/>
      <c r="CK22" s="17"/>
      <c r="CL22" s="17"/>
      <c r="CM22" s="17"/>
      <c r="CN22" s="17"/>
      <c r="CO22" s="17"/>
      <c r="CP22" s="17"/>
      <c r="CQ22" s="17"/>
      <c r="CR22" s="17"/>
      <c r="CS22" s="17"/>
      <c r="CT22" s="17"/>
      <c r="CU22" s="17"/>
      <c r="CV22" s="17"/>
      <c r="CW22" s="17"/>
      <c r="CX22" s="17"/>
      <c r="CY22" s="17"/>
      <c r="CZ22" s="17"/>
      <c r="DA22" s="17"/>
      <c r="DB22" s="17"/>
      <c r="DC22" s="17"/>
      <c r="DD22" s="17"/>
      <c r="DE22" s="17"/>
      <c r="DF22" s="17"/>
      <c r="DG22" s="17"/>
      <c r="DH22" s="17"/>
      <c r="DI22" s="17"/>
      <c r="DJ22" s="17"/>
      <c r="DK22" s="17"/>
      <c r="DL22" s="17"/>
      <c r="DM22" s="17"/>
      <c r="DN22" s="17"/>
      <c r="DO22" s="17"/>
      <c r="DP22" s="17"/>
      <c r="DQ22" s="17"/>
      <c r="DR22" s="17"/>
      <c r="DS22" s="17"/>
      <c r="DT22" s="17"/>
      <c r="DU22" s="17"/>
      <c r="DV22" s="17"/>
      <c r="DW22" s="17"/>
      <c r="DX22" s="17"/>
      <c r="DY22" s="17"/>
      <c r="DZ22" s="17"/>
      <c r="EA22" s="17"/>
      <c r="EB22" s="17"/>
      <c r="EC22" s="17"/>
      <c r="ED22" s="17"/>
      <c r="EE22" s="17"/>
      <c r="EF22" s="17"/>
      <c r="EG22" s="17"/>
      <c r="EH22" s="17"/>
      <c r="EI22" s="17"/>
      <c r="EJ22" s="17"/>
      <c r="EK22" s="17"/>
      <c r="EL22" s="17"/>
      <c r="EM22" s="17"/>
      <c r="EN22" s="17"/>
      <c r="EO22" s="17"/>
      <c r="EP22" s="17"/>
      <c r="EQ22" s="17"/>
      <c r="ER22" s="17"/>
      <c r="ES22" s="17"/>
      <c r="ET22" s="17"/>
      <c r="EU22" s="17"/>
      <c r="EV22" s="17"/>
      <c r="EW22" s="17"/>
      <c r="EX22" s="17"/>
      <c r="EY22" s="17"/>
      <c r="EZ22" s="17"/>
      <c r="FA22" s="17"/>
      <c r="FB22" s="17"/>
      <c r="FC22" s="17"/>
      <c r="FD22" s="17"/>
      <c r="FE22" s="17"/>
      <c r="FF22" s="17"/>
      <c r="FG22" s="17"/>
      <c r="FH22" s="17"/>
      <c r="FI22" s="17"/>
      <c r="FJ22" s="17"/>
      <c r="FK22" s="17"/>
      <c r="FL22" s="17"/>
      <c r="FM22" s="17"/>
      <c r="FN22" s="17"/>
      <c r="FO22" s="17"/>
      <c r="FP22" s="17"/>
      <c r="FQ22" s="17"/>
      <c r="FR22" s="17"/>
      <c r="FS22" s="17"/>
      <c r="FT22" s="17"/>
      <c r="FU22" s="17"/>
      <c r="FV22" s="17"/>
      <c r="FW22" s="17"/>
      <c r="FX22" s="17"/>
      <c r="FY22" s="17"/>
      <c r="FZ22" s="17"/>
      <c r="GA22" s="17"/>
      <c r="GB22" s="17"/>
      <c r="GC22" s="17"/>
      <c r="GD22" s="17"/>
      <c r="GE22" s="17"/>
      <c r="GF22" s="17"/>
      <c r="GG22" s="17"/>
      <c r="GH22" s="17"/>
      <c r="GI22" s="17"/>
      <c r="GJ22" s="17"/>
      <c r="GK22" s="17"/>
      <c r="GL22" s="17"/>
      <c r="GM22" s="17"/>
      <c r="GN22" s="17"/>
      <c r="GO22" s="17"/>
      <c r="GP22" s="17"/>
      <c r="GQ22" s="17"/>
      <c r="GR22" s="17"/>
      <c r="GS22" s="17"/>
      <c r="GT22" s="17"/>
      <c r="GU22" s="17"/>
      <c r="GV22" s="17"/>
      <c r="GW22" s="17"/>
      <c r="GX22" s="17"/>
      <c r="GY22" s="17"/>
      <c r="GZ22" s="17"/>
      <c r="HA22" s="17"/>
      <c r="HB22" s="17"/>
      <c r="HC22" s="17"/>
      <c r="HD22" s="17"/>
      <c r="HE22" s="17"/>
      <c r="HF22" s="17"/>
      <c r="HG22" s="17"/>
      <c r="HH22" s="17"/>
      <c r="HI22" s="17"/>
      <c r="HJ22" s="17"/>
      <c r="HK22" s="17"/>
      <c r="HL22" s="17"/>
      <c r="HM22" s="17"/>
      <c r="HN22" s="17"/>
      <c r="HO22" s="17"/>
      <c r="HP22" s="17"/>
      <c r="HQ22" s="17"/>
      <c r="HR22" s="17"/>
      <c r="HS22" s="17"/>
      <c r="HT22" s="17"/>
      <c r="HU22" s="17"/>
      <c r="HV22" s="17"/>
      <c r="HW22" s="17"/>
      <c r="HX22" s="17"/>
      <c r="HY22" s="17"/>
      <c r="HZ22" s="17"/>
      <c r="IA22" s="17"/>
      <c r="IB22" s="17"/>
      <c r="IC22" s="17"/>
      <c r="ID22" s="17"/>
      <c r="IE22" s="17"/>
      <c r="IF22" s="17"/>
      <c r="IG22" s="17"/>
      <c r="IH22" s="17"/>
      <c r="II22" s="17"/>
      <c r="IJ22" s="17"/>
      <c r="IK22" s="17"/>
      <c r="IL22" s="17"/>
      <c r="IM22" s="17"/>
      <c r="IN22" s="17"/>
      <c r="IO22" s="17"/>
      <c r="IP22" s="17"/>
      <c r="IQ22" s="17"/>
      <c r="IR22" s="17"/>
      <c r="IS22" s="17"/>
      <c r="IT22" s="17"/>
      <c r="IU22" s="17"/>
      <c r="IV22" s="17"/>
      <c r="IW22" s="17"/>
      <c r="IX22" s="17"/>
      <c r="IY22" s="17"/>
      <c r="IZ22" s="17"/>
      <c r="JA22" s="17"/>
      <c r="JB22" s="17"/>
      <c r="JC22" s="17"/>
      <c r="JD22" s="17"/>
      <c r="JE22" s="17"/>
      <c r="JF22" s="17"/>
      <c r="JG22" s="17"/>
      <c r="JH22" s="17"/>
      <c r="JI22" s="17"/>
      <c r="JJ22" s="17"/>
      <c r="JK22" s="17"/>
      <c r="JL22" s="17"/>
      <c r="JM22" s="17"/>
      <c r="JN22" s="17"/>
      <c r="JO22" s="17"/>
      <c r="JP22" s="17"/>
      <c r="JQ22" s="17"/>
      <c r="JR22" s="17"/>
      <c r="JS22" s="17"/>
      <c r="JT22" s="17"/>
      <c r="JU22" s="17"/>
      <c r="JV22" s="17"/>
      <c r="JW22" s="17"/>
      <c r="JX22" s="17"/>
      <c r="JY22" s="17"/>
      <c r="JZ22" s="17"/>
      <c r="KA22" s="17"/>
      <c r="KB22" s="17"/>
      <c r="KC22" s="17"/>
      <c r="KD22" s="17"/>
      <c r="KE22" s="17"/>
      <c r="KF22" s="17"/>
      <c r="KG22" s="17"/>
      <c r="KH22" s="17"/>
      <c r="KI22" s="17"/>
      <c r="KJ22" s="17"/>
      <c r="KK22" s="17"/>
      <c r="KL22" s="17"/>
      <c r="KM22" s="17"/>
      <c r="KN22" s="17"/>
      <c r="KO22" s="17"/>
      <c r="KP22" s="17"/>
      <c r="KQ22" s="17"/>
      <c r="KR22" s="17"/>
      <c r="KS22" s="17"/>
      <c r="KT22" s="17"/>
      <c r="KU22" s="17"/>
      <c r="KV22" s="17"/>
      <c r="KW22" s="17"/>
      <c r="KX22" s="17"/>
      <c r="KY22" s="17"/>
      <c r="KZ22" s="17"/>
      <c r="LA22" s="17"/>
      <c r="LB22" s="17"/>
      <c r="LC22" s="17"/>
      <c r="LD22" s="17"/>
      <c r="LE22" s="17"/>
      <c r="LF22" s="17"/>
      <c r="LG22" s="17"/>
      <c r="LH22" s="17"/>
      <c r="LI22" s="17"/>
      <c r="LJ22" s="17"/>
      <c r="LK22" s="17"/>
      <c r="LL22" s="17"/>
      <c r="LM22" s="17"/>
      <c r="LN22" s="17"/>
      <c r="LO22" s="17"/>
      <c r="LP22" s="17"/>
      <c r="LQ22" s="17"/>
      <c r="LR22" s="17"/>
      <c r="LS22" s="17"/>
      <c r="LT22" s="17"/>
      <c r="LU22" s="17"/>
      <c r="LV22" s="17"/>
      <c r="LW22" s="17"/>
      <c r="LX22" s="17"/>
      <c r="LY22" s="17"/>
      <c r="LZ22" s="17"/>
      <c r="MA22" s="17"/>
      <c r="MB22" s="17"/>
      <c r="MC22" s="17"/>
      <c r="MD22" s="17"/>
      <c r="ME22" s="17"/>
      <c r="MF22" s="17"/>
      <c r="MG22" s="17"/>
      <c r="MH22" s="17"/>
      <c r="MI22" s="17"/>
      <c r="MJ22" s="17"/>
      <c r="MK22" s="17"/>
      <c r="ML22" s="17"/>
      <c r="MM22" s="17"/>
      <c r="MN22" s="17"/>
      <c r="MO22" s="17"/>
      <c r="MP22" s="17"/>
      <c r="MQ22" s="17"/>
      <c r="MR22" s="17"/>
      <c r="MS22" s="17"/>
      <c r="MT22" s="17"/>
      <c r="MU22" s="17"/>
      <c r="MV22" s="17"/>
      <c r="MW22" s="17"/>
      <c r="MX22" s="17"/>
      <c r="MY22" s="17"/>
      <c r="MZ22" s="17"/>
      <c r="NA22" s="17"/>
      <c r="NB22" s="17"/>
      <c r="NC22" s="17"/>
      <c r="ND22" s="17"/>
      <c r="NE22" s="17"/>
      <c r="NF22" s="17"/>
      <c r="NG22" s="17"/>
      <c r="NH22" s="17"/>
      <c r="NI22" s="17"/>
      <c r="NJ22" s="17"/>
      <c r="NK22" s="17"/>
      <c r="NL22" s="17"/>
      <c r="NM22" s="17"/>
      <c r="NN22" s="17"/>
      <c r="NO22" s="17"/>
      <c r="NP22" s="17"/>
      <c r="NQ22" s="17"/>
      <c r="NR22" s="17"/>
      <c r="NS22" s="17"/>
      <c r="NT22" s="17"/>
      <c r="NU22" s="17"/>
      <c r="NV22" s="17"/>
      <c r="NW22" s="17"/>
      <c r="NX22" s="17"/>
      <c r="NY22" s="17"/>
      <c r="NZ22" s="17"/>
      <c r="OA22" s="17"/>
      <c r="OB22" s="17"/>
      <c r="OC22" s="17"/>
      <c r="OD22" s="17"/>
      <c r="OE22" s="17"/>
      <c r="OF22" s="17"/>
      <c r="OG22" s="17"/>
      <c r="OH22" s="17"/>
      <c r="OI22" s="17"/>
      <c r="OJ22" s="17"/>
      <c r="OK22" s="17"/>
      <c r="OL22" s="17"/>
      <c r="OM22" s="17"/>
      <c r="ON22" s="17"/>
      <c r="OO22" s="17"/>
      <c r="OP22" s="17"/>
      <c r="OQ22" s="17"/>
      <c r="OR22" s="17"/>
      <c r="OS22" s="17"/>
      <c r="OT22" s="17"/>
      <c r="OU22" s="17"/>
      <c r="OV22" s="17"/>
      <c r="OW22" s="17"/>
      <c r="OX22" s="17"/>
      <c r="OY22" s="17"/>
      <c r="OZ22" s="17"/>
      <c r="PA22" s="17"/>
      <c r="PB22" s="17"/>
      <c r="PC22" s="17"/>
      <c r="PD22" s="17"/>
      <c r="PE22" s="17"/>
      <c r="PF22" s="17"/>
      <c r="PG22" s="17"/>
      <c r="PH22" s="17"/>
      <c r="PI22" s="17"/>
      <c r="PJ22" s="17"/>
      <c r="PK22" s="17"/>
      <c r="PL22" s="17"/>
      <c r="PM22" s="17"/>
      <c r="PN22" s="17"/>
      <c r="PO22" s="17"/>
      <c r="PP22" s="17"/>
      <c r="PQ22" s="17"/>
      <c r="PR22" s="17"/>
      <c r="PS22" s="17"/>
      <c r="PT22" s="17"/>
      <c r="PU22" s="17"/>
      <c r="PV22" s="17"/>
      <c r="PW22" s="17"/>
      <c r="PX22" s="17"/>
      <c r="PY22" s="17"/>
      <c r="PZ22" s="17"/>
      <c r="QA22" s="17"/>
      <c r="QB22" s="17"/>
      <c r="QC22" s="17"/>
      <c r="QD22" s="17"/>
      <c r="QE22" s="17"/>
      <c r="QF22" s="17"/>
      <c r="QG22" s="17"/>
      <c r="QH22" s="17"/>
      <c r="QI22" s="17"/>
      <c r="QJ22" s="17"/>
      <c r="QK22" s="17"/>
      <c r="QL22" s="17"/>
      <c r="QM22" s="17"/>
      <c r="QN22" s="17"/>
      <c r="QO22" s="17"/>
      <c r="QP22" s="17"/>
      <c r="QQ22" s="17"/>
      <c r="QR22" s="17"/>
      <c r="QS22" s="17"/>
      <c r="QT22" s="17"/>
      <c r="QU22" s="17"/>
      <c r="QV22" s="17"/>
      <c r="QW22" s="17"/>
      <c r="QX22" s="17"/>
      <c r="QY22" s="17"/>
      <c r="QZ22" s="17"/>
      <c r="RA22" s="17"/>
      <c r="RB22" s="17"/>
      <c r="RC22" s="17"/>
      <c r="RD22" s="17"/>
      <c r="RE22" s="17"/>
      <c r="RF22" s="17"/>
      <c r="RG22" s="17"/>
      <c r="RH22" s="17"/>
      <c r="RI22" s="17"/>
      <c r="RJ22" s="17"/>
      <c r="RK22" s="17"/>
      <c r="RL22" s="17"/>
      <c r="RM22" s="17"/>
      <c r="RN22" s="17"/>
      <c r="RO22" s="17"/>
      <c r="RP22" s="17"/>
      <c r="RQ22" s="17"/>
      <c r="RR22" s="17"/>
      <c r="RS22" s="17"/>
      <c r="RT22" s="17"/>
      <c r="RU22" s="17"/>
      <c r="RV22" s="17"/>
      <c r="RW22" s="17"/>
      <c r="RX22" s="17"/>
      <c r="RY22" s="17"/>
      <c r="RZ22" s="17"/>
      <c r="SA22" s="17"/>
      <c r="SB22" s="17"/>
      <c r="SC22" s="17"/>
      <c r="SD22" s="17"/>
      <c r="SE22" s="17"/>
      <c r="SF22" s="17"/>
      <c r="SG22" s="17"/>
      <c r="SH22" s="17"/>
      <c r="SI22" s="17"/>
      <c r="SJ22" s="17"/>
      <c r="SK22" s="17"/>
      <c r="SL22" s="17"/>
      <c r="SM22" s="17"/>
      <c r="SN22" s="17"/>
      <c r="SO22" s="17"/>
      <c r="SP22" s="17"/>
      <c r="SQ22" s="17"/>
      <c r="SR22" s="17"/>
      <c r="SS22" s="17"/>
      <c r="ST22" s="17"/>
      <c r="SU22" s="17"/>
      <c r="SV22" s="17"/>
      <c r="SW22" s="17"/>
      <c r="SX22" s="17"/>
      <c r="SY22" s="17"/>
      <c r="SZ22" s="17"/>
      <c r="TA22" s="17"/>
      <c r="TB22" s="17"/>
      <c r="TC22" s="17"/>
      <c r="TD22" s="17"/>
      <c r="TE22" s="17"/>
      <c r="TF22" s="17"/>
      <c r="TG22" s="17"/>
      <c r="TH22" s="17"/>
      <c r="TI22" s="17"/>
      <c r="TJ22" s="17"/>
      <c r="TK22" s="17"/>
      <c r="TL22" s="17"/>
      <c r="TM22" s="17"/>
      <c r="TN22" s="17"/>
      <c r="TO22" s="17"/>
      <c r="TP22" s="17"/>
      <c r="TQ22" s="17"/>
      <c r="TR22" s="17"/>
      <c r="TS22" s="17"/>
      <c r="TT22" s="17"/>
      <c r="TU22" s="17"/>
      <c r="TV22" s="17"/>
      <c r="TW22" s="17"/>
      <c r="TX22" s="17"/>
      <c r="TY22" s="17"/>
      <c r="TZ22" s="17"/>
      <c r="UA22" s="17"/>
      <c r="UB22" s="17"/>
      <c r="UC22" s="17"/>
      <c r="UD22" s="17"/>
      <c r="UE22" s="17"/>
      <c r="UF22" s="17"/>
      <c r="UG22" s="17"/>
      <c r="UH22" s="17"/>
      <c r="UI22" s="17"/>
      <c r="UJ22" s="17"/>
      <c r="UK22" s="17"/>
      <c r="UL22" s="17"/>
      <c r="UM22" s="17"/>
      <c r="UN22" s="17"/>
      <c r="UO22" s="17"/>
      <c r="UP22" s="17"/>
      <c r="UQ22" s="17"/>
      <c r="UR22" s="17"/>
      <c r="US22" s="17"/>
      <c r="UT22" s="17"/>
      <c r="UU22" s="17"/>
      <c r="UV22" s="17"/>
      <c r="UW22" s="17"/>
      <c r="UX22" s="17"/>
      <c r="UY22" s="17"/>
      <c r="UZ22" s="17"/>
      <c r="VA22" s="17"/>
      <c r="VB22" s="17"/>
      <c r="VC22" s="17"/>
      <c r="VD22" s="17"/>
      <c r="VE22" s="17"/>
      <c r="VF22" s="17"/>
      <c r="VG22" s="17"/>
      <c r="VH22" s="17"/>
      <c r="VI22" s="17"/>
      <c r="VJ22" s="17"/>
      <c r="VK22" s="17"/>
      <c r="VL22" s="17"/>
      <c r="VM22" s="17"/>
      <c r="VN22" s="17"/>
      <c r="VO22" s="17"/>
      <c r="VP22" s="17"/>
      <c r="VQ22" s="17"/>
      <c r="VR22" s="17"/>
      <c r="VS22" s="17"/>
      <c r="VT22" s="17"/>
      <c r="VU22" s="17"/>
      <c r="VV22" s="17"/>
      <c r="VW22" s="17"/>
      <c r="VX22" s="17"/>
      <c r="VY22" s="17"/>
      <c r="VZ22" s="17"/>
      <c r="WA22" s="17"/>
      <c r="WB22" s="17"/>
      <c r="WC22" s="17"/>
      <c r="WD22" s="17"/>
      <c r="WE22" s="17"/>
      <c r="WF22" s="17"/>
      <c r="WG22" s="17"/>
      <c r="WH22" s="17"/>
      <c r="WI22" s="17"/>
      <c r="WJ22" s="17"/>
      <c r="WK22" s="17"/>
      <c r="WL22" s="17"/>
      <c r="WM22" s="17"/>
      <c r="WN22" s="17"/>
      <c r="WO22" s="17"/>
      <c r="WP22" s="17"/>
      <c r="WQ22" s="17"/>
      <c r="WR22" s="17"/>
      <c r="WS22" s="17"/>
      <c r="WT22" s="17"/>
      <c r="WU22" s="17"/>
      <c r="WV22" s="17"/>
      <c r="WW22" s="17"/>
      <c r="WX22" s="17"/>
      <c r="WY22" s="17"/>
      <c r="WZ22" s="17"/>
      <c r="XA22" s="17"/>
      <c r="XB22" s="17"/>
      <c r="XC22" s="17"/>
      <c r="XD22" s="17"/>
      <c r="XE22" s="17"/>
      <c r="XF22" s="17"/>
      <c r="XG22" s="17"/>
      <c r="XH22" s="17"/>
      <c r="XI22" s="17"/>
      <c r="XJ22" s="17"/>
      <c r="XK22" s="17"/>
      <c r="XL22" s="17"/>
      <c r="XM22" s="17"/>
      <c r="XN22" s="17"/>
      <c r="XO22" s="17"/>
      <c r="XP22" s="17"/>
      <c r="XQ22" s="17"/>
      <c r="XR22" s="17"/>
      <c r="XS22" s="17"/>
      <c r="XT22" s="17"/>
      <c r="XU22" s="17"/>
      <c r="XV22" s="17"/>
      <c r="XW22" s="17"/>
      <c r="XX22" s="17"/>
      <c r="XY22" s="17"/>
      <c r="XZ22" s="17"/>
      <c r="YA22" s="17"/>
      <c r="YB22" s="17"/>
      <c r="YC22" s="17"/>
      <c r="YD22" s="17"/>
      <c r="YE22" s="17"/>
      <c r="YF22" s="17"/>
      <c r="YG22" s="17"/>
      <c r="YH22" s="17"/>
      <c r="YI22" s="17"/>
      <c r="YJ22" s="17"/>
      <c r="YK22" s="17"/>
      <c r="YL22" s="17"/>
    </row>
    <row r="23" spans="1:662" s="187" customFormat="1" ht="22.5" customHeight="1" thickBot="1" x14ac:dyDescent="0.3">
      <c r="A23" s="17"/>
      <c r="B23" s="17"/>
      <c r="C23" s="208" t="s">
        <v>323</v>
      </c>
      <c r="D23" s="192" t="s">
        <v>334</v>
      </c>
      <c r="E23" s="193" t="s">
        <v>335</v>
      </c>
      <c r="F23" s="219"/>
      <c r="G23" s="139"/>
      <c r="H23" s="216"/>
      <c r="I23" s="225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7"/>
      <c r="BK23" s="17"/>
      <c r="BL23" s="17"/>
      <c r="BM23" s="17"/>
      <c r="BN23" s="17"/>
      <c r="BO23" s="17"/>
      <c r="BP23" s="17"/>
      <c r="BQ23" s="17"/>
      <c r="BR23" s="17"/>
      <c r="BS23" s="17"/>
      <c r="BT23" s="17"/>
      <c r="BU23" s="17"/>
      <c r="BV23" s="17"/>
      <c r="BW23" s="17"/>
      <c r="BX23" s="17"/>
      <c r="BY23" s="17"/>
      <c r="BZ23" s="17"/>
      <c r="CA23" s="17"/>
      <c r="CB23" s="17"/>
      <c r="CC23" s="17"/>
      <c r="CD23" s="17"/>
      <c r="CE23" s="17"/>
      <c r="CF23" s="17"/>
      <c r="CG23" s="17"/>
      <c r="CH23" s="17"/>
      <c r="CI23" s="17"/>
      <c r="CJ23" s="17"/>
      <c r="CK23" s="17"/>
      <c r="CL23" s="17"/>
      <c r="CM23" s="17"/>
      <c r="CN23" s="17"/>
      <c r="CO23" s="17"/>
      <c r="CP23" s="17"/>
      <c r="CQ23" s="17"/>
      <c r="CR23" s="17"/>
      <c r="CS23" s="17"/>
      <c r="CT23" s="17"/>
      <c r="CU23" s="17"/>
      <c r="CV23" s="17"/>
      <c r="CW23" s="17"/>
      <c r="CX23" s="17"/>
      <c r="CY23" s="17"/>
      <c r="CZ23" s="17"/>
      <c r="DA23" s="17"/>
      <c r="DB23" s="17"/>
      <c r="DC23" s="17"/>
      <c r="DD23" s="17"/>
      <c r="DE23" s="17"/>
      <c r="DF23" s="17"/>
      <c r="DG23" s="17"/>
      <c r="DH23" s="17"/>
      <c r="DI23" s="17"/>
      <c r="DJ23" s="17"/>
      <c r="DK23" s="17"/>
      <c r="DL23" s="17"/>
      <c r="DM23" s="17"/>
      <c r="DN23" s="17"/>
      <c r="DO23" s="17"/>
      <c r="DP23" s="17"/>
      <c r="DQ23" s="17"/>
      <c r="DR23" s="17"/>
      <c r="DS23" s="17"/>
      <c r="DT23" s="17"/>
      <c r="DU23" s="17"/>
      <c r="DV23" s="17"/>
      <c r="DW23" s="17"/>
      <c r="DX23" s="17"/>
      <c r="DY23" s="17"/>
      <c r="DZ23" s="17"/>
      <c r="EA23" s="17"/>
      <c r="EB23" s="17"/>
      <c r="EC23" s="17"/>
      <c r="ED23" s="17"/>
      <c r="EE23" s="17"/>
      <c r="EF23" s="17"/>
      <c r="EG23" s="17"/>
      <c r="EH23" s="17"/>
      <c r="EI23" s="17"/>
      <c r="EJ23" s="17"/>
      <c r="EK23" s="17"/>
      <c r="EL23" s="17"/>
      <c r="EM23" s="17"/>
      <c r="EN23" s="17"/>
      <c r="EO23" s="17"/>
      <c r="EP23" s="17"/>
      <c r="EQ23" s="17"/>
      <c r="ER23" s="17"/>
      <c r="ES23" s="17"/>
      <c r="ET23" s="17"/>
      <c r="EU23" s="17"/>
      <c r="EV23" s="17"/>
      <c r="EW23" s="17"/>
      <c r="EX23" s="17"/>
      <c r="EY23" s="17"/>
      <c r="EZ23" s="17"/>
      <c r="FA23" s="17"/>
      <c r="FB23" s="17"/>
      <c r="FC23" s="17"/>
      <c r="FD23" s="17"/>
      <c r="FE23" s="17"/>
      <c r="FF23" s="17"/>
      <c r="FG23" s="17"/>
      <c r="FH23" s="17"/>
      <c r="FI23" s="17"/>
      <c r="FJ23" s="17"/>
      <c r="FK23" s="17"/>
      <c r="FL23" s="17"/>
      <c r="FM23" s="17"/>
      <c r="FN23" s="17"/>
      <c r="FO23" s="17"/>
      <c r="FP23" s="17"/>
      <c r="FQ23" s="17"/>
      <c r="FR23" s="17"/>
      <c r="FS23" s="17"/>
      <c r="FT23" s="17"/>
      <c r="FU23" s="17"/>
      <c r="FV23" s="17"/>
      <c r="FW23" s="17"/>
      <c r="FX23" s="17"/>
      <c r="FY23" s="17"/>
      <c r="FZ23" s="17"/>
      <c r="GA23" s="17"/>
      <c r="GB23" s="17"/>
      <c r="GC23" s="17"/>
      <c r="GD23" s="17"/>
      <c r="GE23" s="17"/>
      <c r="GF23" s="17"/>
      <c r="GG23" s="17"/>
      <c r="GH23" s="17"/>
      <c r="GI23" s="17"/>
      <c r="GJ23" s="17"/>
      <c r="GK23" s="17"/>
      <c r="GL23" s="17"/>
      <c r="GM23" s="17"/>
      <c r="GN23" s="17"/>
      <c r="GO23" s="17"/>
      <c r="GP23" s="17"/>
      <c r="GQ23" s="17"/>
      <c r="GR23" s="17"/>
      <c r="GS23" s="17"/>
      <c r="GT23" s="17"/>
      <c r="GU23" s="17"/>
      <c r="GV23" s="17"/>
      <c r="GW23" s="17"/>
      <c r="GX23" s="17"/>
      <c r="GY23" s="17"/>
      <c r="GZ23" s="17"/>
      <c r="HA23" s="17"/>
      <c r="HB23" s="17"/>
      <c r="HC23" s="17"/>
      <c r="HD23" s="17"/>
      <c r="HE23" s="17"/>
      <c r="HF23" s="17"/>
      <c r="HG23" s="17"/>
      <c r="HH23" s="17"/>
      <c r="HI23" s="17"/>
      <c r="HJ23" s="17"/>
      <c r="HK23" s="17"/>
      <c r="HL23" s="17"/>
      <c r="HM23" s="17"/>
      <c r="HN23" s="17"/>
      <c r="HO23" s="17"/>
      <c r="HP23" s="17"/>
      <c r="HQ23" s="17"/>
      <c r="HR23" s="17"/>
      <c r="HS23" s="17"/>
      <c r="HT23" s="17"/>
      <c r="HU23" s="17"/>
      <c r="HV23" s="17"/>
      <c r="HW23" s="17"/>
      <c r="HX23" s="17"/>
      <c r="HY23" s="17"/>
      <c r="HZ23" s="17"/>
      <c r="IA23" s="17"/>
      <c r="IB23" s="17"/>
      <c r="IC23" s="17"/>
      <c r="ID23" s="17"/>
      <c r="IE23" s="17"/>
      <c r="IF23" s="17"/>
      <c r="IG23" s="17"/>
      <c r="IH23" s="17"/>
      <c r="II23" s="17"/>
      <c r="IJ23" s="17"/>
      <c r="IK23" s="17"/>
      <c r="IL23" s="17"/>
      <c r="IM23" s="17"/>
      <c r="IN23" s="17"/>
      <c r="IO23" s="17"/>
      <c r="IP23" s="17"/>
      <c r="IQ23" s="17"/>
      <c r="IR23" s="17"/>
      <c r="IS23" s="17"/>
      <c r="IT23" s="17"/>
      <c r="IU23" s="17"/>
      <c r="IV23" s="17"/>
      <c r="IW23" s="17"/>
      <c r="IX23" s="17"/>
      <c r="IY23" s="17"/>
      <c r="IZ23" s="17"/>
      <c r="JA23" s="17"/>
      <c r="JB23" s="17"/>
      <c r="JC23" s="17"/>
      <c r="JD23" s="17"/>
      <c r="JE23" s="17"/>
      <c r="JF23" s="17"/>
      <c r="JG23" s="17"/>
      <c r="JH23" s="17"/>
      <c r="JI23" s="17"/>
      <c r="JJ23" s="17"/>
      <c r="JK23" s="17"/>
      <c r="JL23" s="17"/>
      <c r="JM23" s="17"/>
      <c r="JN23" s="17"/>
      <c r="JO23" s="17"/>
      <c r="JP23" s="17"/>
      <c r="JQ23" s="17"/>
      <c r="JR23" s="17"/>
      <c r="JS23" s="17"/>
      <c r="JT23" s="17"/>
      <c r="JU23" s="17"/>
      <c r="JV23" s="17"/>
      <c r="JW23" s="17"/>
      <c r="JX23" s="17"/>
      <c r="JY23" s="17"/>
      <c r="JZ23" s="17"/>
      <c r="KA23" s="17"/>
      <c r="KB23" s="17"/>
      <c r="KC23" s="17"/>
      <c r="KD23" s="17"/>
      <c r="KE23" s="17"/>
      <c r="KF23" s="17"/>
      <c r="KG23" s="17"/>
      <c r="KH23" s="17"/>
      <c r="KI23" s="17"/>
      <c r="KJ23" s="17"/>
      <c r="KK23" s="17"/>
      <c r="KL23" s="17"/>
      <c r="KM23" s="17"/>
      <c r="KN23" s="17"/>
      <c r="KO23" s="17"/>
      <c r="KP23" s="17"/>
      <c r="KQ23" s="17"/>
      <c r="KR23" s="17"/>
      <c r="KS23" s="17"/>
      <c r="KT23" s="17"/>
      <c r="KU23" s="17"/>
      <c r="KV23" s="17"/>
      <c r="KW23" s="17"/>
      <c r="KX23" s="17"/>
      <c r="KY23" s="17"/>
      <c r="KZ23" s="17"/>
      <c r="LA23" s="17"/>
      <c r="LB23" s="17"/>
      <c r="LC23" s="17"/>
      <c r="LD23" s="17"/>
      <c r="LE23" s="17"/>
      <c r="LF23" s="17"/>
      <c r="LG23" s="17"/>
      <c r="LH23" s="17"/>
      <c r="LI23" s="17"/>
      <c r="LJ23" s="17"/>
      <c r="LK23" s="17"/>
      <c r="LL23" s="17"/>
      <c r="LM23" s="17"/>
      <c r="LN23" s="17"/>
      <c r="LO23" s="17"/>
      <c r="LP23" s="17"/>
      <c r="LQ23" s="17"/>
      <c r="LR23" s="17"/>
      <c r="LS23" s="17"/>
      <c r="LT23" s="17"/>
      <c r="LU23" s="17"/>
      <c r="LV23" s="17"/>
      <c r="LW23" s="17"/>
      <c r="LX23" s="17"/>
      <c r="LY23" s="17"/>
      <c r="LZ23" s="17"/>
      <c r="MA23" s="17"/>
      <c r="MB23" s="17"/>
      <c r="MC23" s="17"/>
      <c r="MD23" s="17"/>
      <c r="ME23" s="17"/>
      <c r="MF23" s="17"/>
      <c r="MG23" s="17"/>
      <c r="MH23" s="17"/>
      <c r="MI23" s="17"/>
      <c r="MJ23" s="17"/>
      <c r="MK23" s="17"/>
      <c r="ML23" s="17"/>
      <c r="MM23" s="17"/>
      <c r="MN23" s="17"/>
      <c r="MO23" s="17"/>
      <c r="MP23" s="17"/>
      <c r="MQ23" s="17"/>
      <c r="MR23" s="17"/>
      <c r="MS23" s="17"/>
      <c r="MT23" s="17"/>
      <c r="MU23" s="17"/>
      <c r="MV23" s="17"/>
      <c r="MW23" s="17"/>
      <c r="MX23" s="17"/>
      <c r="MY23" s="17"/>
      <c r="MZ23" s="17"/>
      <c r="NA23" s="17"/>
      <c r="NB23" s="17"/>
      <c r="NC23" s="17"/>
      <c r="ND23" s="17"/>
      <c r="NE23" s="17"/>
      <c r="NF23" s="17"/>
      <c r="NG23" s="17"/>
      <c r="NH23" s="17"/>
      <c r="NI23" s="17"/>
      <c r="NJ23" s="17"/>
      <c r="NK23" s="17"/>
      <c r="NL23" s="17"/>
      <c r="NM23" s="17"/>
      <c r="NN23" s="17"/>
      <c r="NO23" s="17"/>
      <c r="NP23" s="17"/>
      <c r="NQ23" s="17"/>
      <c r="NR23" s="17"/>
      <c r="NS23" s="17"/>
      <c r="NT23" s="17"/>
      <c r="NU23" s="17"/>
      <c r="NV23" s="17"/>
      <c r="NW23" s="17"/>
      <c r="NX23" s="17"/>
      <c r="NY23" s="17"/>
      <c r="NZ23" s="17"/>
      <c r="OA23" s="17"/>
      <c r="OB23" s="17"/>
      <c r="OC23" s="17"/>
      <c r="OD23" s="17"/>
      <c r="OE23" s="17"/>
      <c r="OF23" s="17"/>
      <c r="OG23" s="17"/>
      <c r="OH23" s="17"/>
      <c r="OI23" s="17"/>
      <c r="OJ23" s="17"/>
      <c r="OK23" s="17"/>
      <c r="OL23" s="17"/>
      <c r="OM23" s="17"/>
      <c r="ON23" s="17"/>
      <c r="OO23" s="17"/>
      <c r="OP23" s="17"/>
      <c r="OQ23" s="17"/>
      <c r="OR23" s="17"/>
      <c r="OS23" s="17"/>
      <c r="OT23" s="17"/>
      <c r="OU23" s="17"/>
      <c r="OV23" s="17"/>
      <c r="OW23" s="17"/>
      <c r="OX23" s="17"/>
      <c r="OY23" s="17"/>
      <c r="OZ23" s="17"/>
      <c r="PA23" s="17"/>
      <c r="PB23" s="17"/>
      <c r="PC23" s="17"/>
      <c r="PD23" s="17"/>
      <c r="PE23" s="17"/>
      <c r="PF23" s="17"/>
      <c r="PG23" s="17"/>
      <c r="PH23" s="17"/>
      <c r="PI23" s="17"/>
      <c r="PJ23" s="17"/>
      <c r="PK23" s="17"/>
      <c r="PL23" s="17"/>
      <c r="PM23" s="17"/>
      <c r="PN23" s="17"/>
      <c r="PO23" s="17"/>
      <c r="PP23" s="17"/>
      <c r="PQ23" s="17"/>
      <c r="PR23" s="17"/>
      <c r="PS23" s="17"/>
      <c r="PT23" s="17"/>
      <c r="PU23" s="17"/>
      <c r="PV23" s="17"/>
      <c r="PW23" s="17"/>
      <c r="PX23" s="17"/>
      <c r="PY23" s="17"/>
      <c r="PZ23" s="17"/>
      <c r="QA23" s="17"/>
      <c r="QB23" s="17"/>
      <c r="QC23" s="17"/>
      <c r="QD23" s="17"/>
      <c r="QE23" s="17"/>
      <c r="QF23" s="17"/>
      <c r="QG23" s="17"/>
      <c r="QH23" s="17"/>
      <c r="QI23" s="17"/>
      <c r="QJ23" s="17"/>
      <c r="QK23" s="17"/>
      <c r="QL23" s="17"/>
      <c r="QM23" s="17"/>
      <c r="QN23" s="17"/>
      <c r="QO23" s="17"/>
      <c r="QP23" s="17"/>
      <c r="QQ23" s="17"/>
      <c r="QR23" s="17"/>
      <c r="QS23" s="17"/>
      <c r="QT23" s="17"/>
      <c r="QU23" s="17"/>
      <c r="QV23" s="17"/>
      <c r="QW23" s="17"/>
      <c r="QX23" s="17"/>
      <c r="QY23" s="17"/>
      <c r="QZ23" s="17"/>
      <c r="RA23" s="17"/>
      <c r="RB23" s="17"/>
      <c r="RC23" s="17"/>
      <c r="RD23" s="17"/>
      <c r="RE23" s="17"/>
      <c r="RF23" s="17"/>
      <c r="RG23" s="17"/>
      <c r="RH23" s="17"/>
      <c r="RI23" s="17"/>
      <c r="RJ23" s="17"/>
      <c r="RK23" s="17"/>
      <c r="RL23" s="17"/>
      <c r="RM23" s="17"/>
      <c r="RN23" s="17"/>
      <c r="RO23" s="17"/>
      <c r="RP23" s="17"/>
      <c r="RQ23" s="17"/>
      <c r="RR23" s="17"/>
      <c r="RS23" s="17"/>
      <c r="RT23" s="17"/>
      <c r="RU23" s="17"/>
      <c r="RV23" s="17"/>
      <c r="RW23" s="17"/>
      <c r="RX23" s="17"/>
      <c r="RY23" s="17"/>
      <c r="RZ23" s="17"/>
      <c r="SA23" s="17"/>
      <c r="SB23" s="17"/>
      <c r="SC23" s="17"/>
      <c r="SD23" s="17"/>
      <c r="SE23" s="17"/>
      <c r="SF23" s="17"/>
      <c r="SG23" s="17"/>
      <c r="SH23" s="17"/>
      <c r="SI23" s="17"/>
      <c r="SJ23" s="17"/>
      <c r="SK23" s="17"/>
      <c r="SL23" s="17"/>
      <c r="SM23" s="17"/>
      <c r="SN23" s="17"/>
      <c r="SO23" s="17"/>
      <c r="SP23" s="17"/>
      <c r="SQ23" s="17"/>
      <c r="SR23" s="17"/>
      <c r="SS23" s="17"/>
      <c r="ST23" s="17"/>
      <c r="SU23" s="17"/>
      <c r="SV23" s="17"/>
      <c r="SW23" s="17"/>
      <c r="SX23" s="17"/>
      <c r="SY23" s="17"/>
      <c r="SZ23" s="17"/>
      <c r="TA23" s="17"/>
      <c r="TB23" s="17"/>
      <c r="TC23" s="17"/>
      <c r="TD23" s="17"/>
      <c r="TE23" s="17"/>
      <c r="TF23" s="17"/>
      <c r="TG23" s="17"/>
      <c r="TH23" s="17"/>
      <c r="TI23" s="17"/>
      <c r="TJ23" s="17"/>
      <c r="TK23" s="17"/>
      <c r="TL23" s="17"/>
      <c r="TM23" s="17"/>
      <c r="TN23" s="17"/>
      <c r="TO23" s="17"/>
      <c r="TP23" s="17"/>
      <c r="TQ23" s="17"/>
      <c r="TR23" s="17"/>
      <c r="TS23" s="17"/>
      <c r="TT23" s="17"/>
      <c r="TU23" s="17"/>
      <c r="TV23" s="17"/>
      <c r="TW23" s="17"/>
      <c r="TX23" s="17"/>
      <c r="TY23" s="17"/>
      <c r="TZ23" s="17"/>
      <c r="UA23" s="17"/>
      <c r="UB23" s="17"/>
      <c r="UC23" s="17"/>
      <c r="UD23" s="17"/>
      <c r="UE23" s="17"/>
      <c r="UF23" s="17"/>
      <c r="UG23" s="17"/>
      <c r="UH23" s="17"/>
      <c r="UI23" s="17"/>
      <c r="UJ23" s="17"/>
      <c r="UK23" s="17"/>
      <c r="UL23" s="17"/>
      <c r="UM23" s="17"/>
      <c r="UN23" s="17"/>
      <c r="UO23" s="17"/>
      <c r="UP23" s="17"/>
      <c r="UQ23" s="17"/>
      <c r="UR23" s="17"/>
      <c r="US23" s="17"/>
      <c r="UT23" s="17"/>
      <c r="UU23" s="17"/>
      <c r="UV23" s="17"/>
      <c r="UW23" s="17"/>
      <c r="UX23" s="17"/>
      <c r="UY23" s="17"/>
      <c r="UZ23" s="17"/>
      <c r="VA23" s="17"/>
      <c r="VB23" s="17"/>
      <c r="VC23" s="17"/>
      <c r="VD23" s="17"/>
      <c r="VE23" s="17"/>
      <c r="VF23" s="17"/>
      <c r="VG23" s="17"/>
      <c r="VH23" s="17"/>
      <c r="VI23" s="17"/>
      <c r="VJ23" s="17"/>
      <c r="VK23" s="17"/>
      <c r="VL23" s="17"/>
      <c r="VM23" s="17"/>
      <c r="VN23" s="17"/>
      <c r="VO23" s="17"/>
      <c r="VP23" s="17"/>
      <c r="VQ23" s="17"/>
      <c r="VR23" s="17"/>
      <c r="VS23" s="17"/>
      <c r="VT23" s="17"/>
      <c r="VU23" s="17"/>
      <c r="VV23" s="17"/>
      <c r="VW23" s="17"/>
      <c r="VX23" s="17"/>
      <c r="VY23" s="17"/>
      <c r="VZ23" s="17"/>
      <c r="WA23" s="17"/>
      <c r="WB23" s="17"/>
      <c r="WC23" s="17"/>
      <c r="WD23" s="17"/>
      <c r="WE23" s="17"/>
      <c r="WF23" s="17"/>
      <c r="WG23" s="17"/>
      <c r="WH23" s="17"/>
      <c r="WI23" s="17"/>
      <c r="WJ23" s="17"/>
      <c r="WK23" s="17"/>
      <c r="WL23" s="17"/>
      <c r="WM23" s="17"/>
      <c r="WN23" s="17"/>
      <c r="WO23" s="17"/>
      <c r="WP23" s="17"/>
      <c r="WQ23" s="17"/>
      <c r="WR23" s="17"/>
      <c r="WS23" s="17"/>
      <c r="WT23" s="17"/>
      <c r="WU23" s="17"/>
      <c r="WV23" s="17"/>
      <c r="WW23" s="17"/>
      <c r="WX23" s="17"/>
      <c r="WY23" s="17"/>
      <c r="WZ23" s="17"/>
      <c r="XA23" s="17"/>
      <c r="XB23" s="17"/>
      <c r="XC23" s="17"/>
      <c r="XD23" s="17"/>
      <c r="XE23" s="17"/>
      <c r="XF23" s="17"/>
      <c r="XG23" s="17"/>
      <c r="XH23" s="17"/>
      <c r="XI23" s="17"/>
      <c r="XJ23" s="17"/>
      <c r="XK23" s="17"/>
      <c r="XL23" s="17"/>
      <c r="XM23" s="17"/>
      <c r="XN23" s="17"/>
      <c r="XO23" s="17"/>
      <c r="XP23" s="17"/>
      <c r="XQ23" s="17"/>
      <c r="XR23" s="17"/>
      <c r="XS23" s="17"/>
      <c r="XT23" s="17"/>
      <c r="XU23" s="17"/>
      <c r="XV23" s="17"/>
      <c r="XW23" s="17"/>
      <c r="XX23" s="17"/>
      <c r="XY23" s="17"/>
      <c r="XZ23" s="17"/>
      <c r="YA23" s="17"/>
      <c r="YB23" s="17"/>
      <c r="YC23" s="17"/>
      <c r="YD23" s="17"/>
      <c r="YE23" s="17"/>
      <c r="YF23" s="17"/>
      <c r="YG23" s="17"/>
      <c r="YH23" s="17"/>
      <c r="YI23" s="17"/>
      <c r="YJ23" s="17"/>
      <c r="YK23" s="17"/>
      <c r="YL23" s="17"/>
    </row>
    <row r="24" spans="1:662" s="187" customFormat="1" ht="22.5" customHeight="1" x14ac:dyDescent="0.25">
      <c r="A24" s="17"/>
      <c r="B24" s="17"/>
      <c r="C24" s="202" t="s">
        <v>326</v>
      </c>
      <c r="D24" s="203"/>
      <c r="E24" s="196"/>
      <c r="F24" s="218"/>
      <c r="G24" s="141"/>
      <c r="H24" s="224"/>
      <c r="I24" s="225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7"/>
      <c r="BK24" s="17"/>
      <c r="BL24" s="17"/>
      <c r="BM24" s="17"/>
      <c r="BN24" s="17"/>
      <c r="BO24" s="17"/>
      <c r="BP24" s="17"/>
      <c r="BQ24" s="17"/>
      <c r="BR24" s="17"/>
      <c r="BS24" s="17"/>
      <c r="BT24" s="17"/>
      <c r="BU24" s="17"/>
      <c r="BV24" s="17"/>
      <c r="BW24" s="17"/>
      <c r="BX24" s="17"/>
      <c r="BY24" s="17"/>
      <c r="BZ24" s="17"/>
      <c r="CA24" s="17"/>
      <c r="CB24" s="17"/>
      <c r="CC24" s="17"/>
      <c r="CD24" s="17"/>
      <c r="CE24" s="17"/>
      <c r="CF24" s="17"/>
      <c r="CG24" s="17"/>
      <c r="CH24" s="17"/>
      <c r="CI24" s="17"/>
      <c r="CJ24" s="17"/>
      <c r="CK24" s="17"/>
      <c r="CL24" s="17"/>
      <c r="CM24" s="17"/>
      <c r="CN24" s="17"/>
      <c r="CO24" s="17"/>
      <c r="CP24" s="17"/>
      <c r="CQ24" s="17"/>
      <c r="CR24" s="17"/>
      <c r="CS24" s="17"/>
      <c r="CT24" s="17"/>
      <c r="CU24" s="17"/>
      <c r="CV24" s="17"/>
      <c r="CW24" s="17"/>
      <c r="CX24" s="17"/>
      <c r="CY24" s="17"/>
      <c r="CZ24" s="17"/>
      <c r="DA24" s="17"/>
      <c r="DB24" s="17"/>
      <c r="DC24" s="17"/>
      <c r="DD24" s="17"/>
      <c r="DE24" s="17"/>
      <c r="DF24" s="17"/>
      <c r="DG24" s="17"/>
      <c r="DH24" s="17"/>
      <c r="DI24" s="17"/>
      <c r="DJ24" s="17"/>
      <c r="DK24" s="17"/>
      <c r="DL24" s="17"/>
      <c r="DM24" s="17"/>
      <c r="DN24" s="17"/>
      <c r="DO24" s="17"/>
      <c r="DP24" s="17"/>
      <c r="DQ24" s="17"/>
      <c r="DR24" s="17"/>
      <c r="DS24" s="17"/>
      <c r="DT24" s="17"/>
      <c r="DU24" s="17"/>
      <c r="DV24" s="17"/>
      <c r="DW24" s="17"/>
      <c r="DX24" s="17"/>
      <c r="DY24" s="17"/>
      <c r="DZ24" s="17"/>
      <c r="EA24" s="17"/>
      <c r="EB24" s="17"/>
      <c r="EC24" s="17"/>
      <c r="ED24" s="17"/>
      <c r="EE24" s="17"/>
      <c r="EF24" s="17"/>
      <c r="EG24" s="17"/>
      <c r="EH24" s="17"/>
      <c r="EI24" s="17"/>
      <c r="EJ24" s="17"/>
      <c r="EK24" s="17"/>
      <c r="EL24" s="17"/>
      <c r="EM24" s="17"/>
      <c r="EN24" s="17"/>
      <c r="EO24" s="17"/>
      <c r="EP24" s="17"/>
      <c r="EQ24" s="17"/>
      <c r="ER24" s="17"/>
      <c r="ES24" s="17"/>
      <c r="ET24" s="17"/>
      <c r="EU24" s="17"/>
      <c r="EV24" s="17"/>
      <c r="EW24" s="17"/>
      <c r="EX24" s="17"/>
      <c r="EY24" s="17"/>
      <c r="EZ24" s="17"/>
      <c r="FA24" s="17"/>
      <c r="FB24" s="17"/>
      <c r="FC24" s="17"/>
      <c r="FD24" s="17"/>
      <c r="FE24" s="17"/>
      <c r="FF24" s="17"/>
      <c r="FG24" s="17"/>
      <c r="FH24" s="17"/>
      <c r="FI24" s="17"/>
      <c r="FJ24" s="17"/>
      <c r="FK24" s="17"/>
      <c r="FL24" s="17"/>
      <c r="FM24" s="17"/>
      <c r="FN24" s="17"/>
      <c r="FO24" s="17"/>
      <c r="FP24" s="17"/>
      <c r="FQ24" s="17"/>
      <c r="FR24" s="17"/>
      <c r="FS24" s="17"/>
      <c r="FT24" s="17"/>
      <c r="FU24" s="17"/>
      <c r="FV24" s="17"/>
      <c r="FW24" s="17"/>
      <c r="FX24" s="17"/>
      <c r="FY24" s="17"/>
      <c r="FZ24" s="17"/>
      <c r="GA24" s="17"/>
      <c r="GB24" s="17"/>
      <c r="GC24" s="17"/>
      <c r="GD24" s="17"/>
      <c r="GE24" s="17"/>
      <c r="GF24" s="17"/>
      <c r="GG24" s="17"/>
      <c r="GH24" s="17"/>
      <c r="GI24" s="17"/>
      <c r="GJ24" s="17"/>
      <c r="GK24" s="17"/>
      <c r="GL24" s="17"/>
      <c r="GM24" s="17"/>
      <c r="GN24" s="17"/>
      <c r="GO24" s="17"/>
      <c r="GP24" s="17"/>
      <c r="GQ24" s="17"/>
      <c r="GR24" s="17"/>
      <c r="GS24" s="17"/>
      <c r="GT24" s="17"/>
      <c r="GU24" s="17"/>
      <c r="GV24" s="17"/>
      <c r="GW24" s="17"/>
      <c r="GX24" s="17"/>
      <c r="GY24" s="17"/>
      <c r="GZ24" s="17"/>
      <c r="HA24" s="17"/>
      <c r="HB24" s="17"/>
      <c r="HC24" s="17"/>
      <c r="HD24" s="17"/>
      <c r="HE24" s="17"/>
      <c r="HF24" s="17"/>
      <c r="HG24" s="17"/>
      <c r="HH24" s="17"/>
      <c r="HI24" s="17"/>
      <c r="HJ24" s="17"/>
      <c r="HK24" s="17"/>
      <c r="HL24" s="17"/>
      <c r="HM24" s="17"/>
      <c r="HN24" s="17"/>
      <c r="HO24" s="17"/>
      <c r="HP24" s="17"/>
      <c r="HQ24" s="17"/>
      <c r="HR24" s="17"/>
      <c r="HS24" s="17"/>
      <c r="HT24" s="17"/>
      <c r="HU24" s="17"/>
      <c r="HV24" s="17"/>
      <c r="HW24" s="17"/>
      <c r="HX24" s="17"/>
      <c r="HY24" s="17"/>
      <c r="HZ24" s="17"/>
      <c r="IA24" s="17"/>
      <c r="IB24" s="17"/>
      <c r="IC24" s="17"/>
      <c r="ID24" s="17"/>
      <c r="IE24" s="17"/>
      <c r="IF24" s="17"/>
      <c r="IG24" s="17"/>
      <c r="IH24" s="17"/>
      <c r="II24" s="17"/>
      <c r="IJ24" s="17"/>
      <c r="IK24" s="17"/>
      <c r="IL24" s="17"/>
      <c r="IM24" s="17"/>
      <c r="IN24" s="17"/>
      <c r="IO24" s="17"/>
      <c r="IP24" s="17"/>
      <c r="IQ24" s="17"/>
      <c r="IR24" s="17"/>
      <c r="IS24" s="17"/>
      <c r="IT24" s="17"/>
      <c r="IU24" s="17"/>
      <c r="IV24" s="17"/>
      <c r="IW24" s="17"/>
      <c r="IX24" s="17"/>
      <c r="IY24" s="17"/>
      <c r="IZ24" s="17"/>
      <c r="JA24" s="17"/>
      <c r="JB24" s="17"/>
      <c r="JC24" s="17"/>
      <c r="JD24" s="17"/>
      <c r="JE24" s="17"/>
      <c r="JF24" s="17"/>
      <c r="JG24" s="17"/>
      <c r="JH24" s="17"/>
      <c r="JI24" s="17"/>
      <c r="JJ24" s="17"/>
      <c r="JK24" s="17"/>
      <c r="JL24" s="17"/>
      <c r="JM24" s="17"/>
      <c r="JN24" s="17"/>
      <c r="JO24" s="17"/>
      <c r="JP24" s="17"/>
      <c r="JQ24" s="17"/>
      <c r="JR24" s="17"/>
      <c r="JS24" s="17"/>
      <c r="JT24" s="17"/>
      <c r="JU24" s="17"/>
      <c r="JV24" s="17"/>
      <c r="JW24" s="17"/>
      <c r="JX24" s="17"/>
      <c r="JY24" s="17"/>
      <c r="JZ24" s="17"/>
      <c r="KA24" s="17"/>
      <c r="KB24" s="17"/>
      <c r="KC24" s="17"/>
      <c r="KD24" s="17"/>
      <c r="KE24" s="17"/>
      <c r="KF24" s="17"/>
      <c r="KG24" s="17"/>
      <c r="KH24" s="17"/>
      <c r="KI24" s="17"/>
      <c r="KJ24" s="17"/>
      <c r="KK24" s="17"/>
      <c r="KL24" s="17"/>
      <c r="KM24" s="17"/>
      <c r="KN24" s="17"/>
      <c r="KO24" s="17"/>
      <c r="KP24" s="17"/>
      <c r="KQ24" s="17"/>
      <c r="KR24" s="17"/>
      <c r="KS24" s="17"/>
      <c r="KT24" s="17"/>
      <c r="KU24" s="17"/>
      <c r="KV24" s="17"/>
      <c r="KW24" s="17"/>
      <c r="KX24" s="17"/>
      <c r="KY24" s="17"/>
      <c r="KZ24" s="17"/>
      <c r="LA24" s="17"/>
      <c r="LB24" s="17"/>
      <c r="LC24" s="17"/>
      <c r="LD24" s="17"/>
      <c r="LE24" s="17"/>
      <c r="LF24" s="17"/>
      <c r="LG24" s="17"/>
      <c r="LH24" s="17"/>
      <c r="LI24" s="17"/>
      <c r="LJ24" s="17"/>
      <c r="LK24" s="17"/>
      <c r="LL24" s="17"/>
      <c r="LM24" s="17"/>
      <c r="LN24" s="17"/>
      <c r="LO24" s="17"/>
      <c r="LP24" s="17"/>
      <c r="LQ24" s="17"/>
      <c r="LR24" s="17"/>
      <c r="LS24" s="17"/>
      <c r="LT24" s="17"/>
      <c r="LU24" s="17"/>
      <c r="LV24" s="17"/>
      <c r="LW24" s="17"/>
      <c r="LX24" s="17"/>
      <c r="LY24" s="17"/>
      <c r="LZ24" s="17"/>
      <c r="MA24" s="17"/>
      <c r="MB24" s="17"/>
      <c r="MC24" s="17"/>
      <c r="MD24" s="17"/>
      <c r="ME24" s="17"/>
      <c r="MF24" s="17"/>
      <c r="MG24" s="17"/>
      <c r="MH24" s="17"/>
      <c r="MI24" s="17"/>
      <c r="MJ24" s="17"/>
      <c r="MK24" s="17"/>
      <c r="ML24" s="17"/>
      <c r="MM24" s="17"/>
      <c r="MN24" s="17"/>
      <c r="MO24" s="17"/>
      <c r="MP24" s="17"/>
      <c r="MQ24" s="17"/>
      <c r="MR24" s="17"/>
      <c r="MS24" s="17"/>
      <c r="MT24" s="17"/>
      <c r="MU24" s="17"/>
      <c r="MV24" s="17"/>
      <c r="MW24" s="17"/>
      <c r="MX24" s="17"/>
      <c r="MY24" s="17"/>
      <c r="MZ24" s="17"/>
      <c r="NA24" s="17"/>
      <c r="NB24" s="17"/>
      <c r="NC24" s="17"/>
      <c r="ND24" s="17"/>
      <c r="NE24" s="17"/>
      <c r="NF24" s="17"/>
      <c r="NG24" s="17"/>
      <c r="NH24" s="17"/>
      <c r="NI24" s="17"/>
      <c r="NJ24" s="17"/>
      <c r="NK24" s="17"/>
      <c r="NL24" s="17"/>
      <c r="NM24" s="17"/>
      <c r="NN24" s="17"/>
      <c r="NO24" s="17"/>
      <c r="NP24" s="17"/>
      <c r="NQ24" s="17"/>
      <c r="NR24" s="17"/>
      <c r="NS24" s="17"/>
      <c r="NT24" s="17"/>
      <c r="NU24" s="17"/>
      <c r="NV24" s="17"/>
      <c r="NW24" s="17"/>
      <c r="NX24" s="17"/>
      <c r="NY24" s="17"/>
      <c r="NZ24" s="17"/>
      <c r="OA24" s="17"/>
      <c r="OB24" s="17"/>
      <c r="OC24" s="17"/>
      <c r="OD24" s="17"/>
      <c r="OE24" s="17"/>
      <c r="OF24" s="17"/>
      <c r="OG24" s="17"/>
      <c r="OH24" s="17"/>
      <c r="OI24" s="17"/>
      <c r="OJ24" s="17"/>
      <c r="OK24" s="17"/>
      <c r="OL24" s="17"/>
      <c r="OM24" s="17"/>
      <c r="ON24" s="17"/>
      <c r="OO24" s="17"/>
      <c r="OP24" s="17"/>
      <c r="OQ24" s="17"/>
      <c r="OR24" s="17"/>
      <c r="OS24" s="17"/>
      <c r="OT24" s="17"/>
      <c r="OU24" s="17"/>
      <c r="OV24" s="17"/>
      <c r="OW24" s="17"/>
      <c r="OX24" s="17"/>
      <c r="OY24" s="17"/>
      <c r="OZ24" s="17"/>
      <c r="PA24" s="17"/>
      <c r="PB24" s="17"/>
      <c r="PC24" s="17"/>
      <c r="PD24" s="17"/>
      <c r="PE24" s="17"/>
      <c r="PF24" s="17"/>
      <c r="PG24" s="17"/>
      <c r="PH24" s="17"/>
      <c r="PI24" s="17"/>
      <c r="PJ24" s="17"/>
      <c r="PK24" s="17"/>
      <c r="PL24" s="17"/>
      <c r="PM24" s="17"/>
      <c r="PN24" s="17"/>
      <c r="PO24" s="17"/>
      <c r="PP24" s="17"/>
      <c r="PQ24" s="17"/>
      <c r="PR24" s="17"/>
      <c r="PS24" s="17"/>
      <c r="PT24" s="17"/>
      <c r="PU24" s="17"/>
      <c r="PV24" s="17"/>
      <c r="PW24" s="17"/>
      <c r="PX24" s="17"/>
      <c r="PY24" s="17"/>
      <c r="PZ24" s="17"/>
      <c r="QA24" s="17"/>
      <c r="QB24" s="17"/>
      <c r="QC24" s="17"/>
      <c r="QD24" s="17"/>
      <c r="QE24" s="17"/>
      <c r="QF24" s="17"/>
      <c r="QG24" s="17"/>
      <c r="QH24" s="17"/>
      <c r="QI24" s="17"/>
      <c r="QJ24" s="17"/>
      <c r="QK24" s="17"/>
      <c r="QL24" s="17"/>
      <c r="QM24" s="17"/>
      <c r="QN24" s="17"/>
      <c r="QO24" s="17"/>
      <c r="QP24" s="17"/>
      <c r="QQ24" s="17"/>
      <c r="QR24" s="17"/>
      <c r="QS24" s="17"/>
      <c r="QT24" s="17"/>
      <c r="QU24" s="17"/>
      <c r="QV24" s="17"/>
      <c r="QW24" s="17"/>
      <c r="QX24" s="17"/>
      <c r="QY24" s="17"/>
      <c r="QZ24" s="17"/>
      <c r="RA24" s="17"/>
      <c r="RB24" s="17"/>
      <c r="RC24" s="17"/>
      <c r="RD24" s="17"/>
      <c r="RE24" s="17"/>
      <c r="RF24" s="17"/>
      <c r="RG24" s="17"/>
      <c r="RH24" s="17"/>
      <c r="RI24" s="17"/>
      <c r="RJ24" s="17"/>
      <c r="RK24" s="17"/>
      <c r="RL24" s="17"/>
      <c r="RM24" s="17"/>
      <c r="RN24" s="17"/>
      <c r="RO24" s="17"/>
      <c r="RP24" s="17"/>
      <c r="RQ24" s="17"/>
      <c r="RR24" s="17"/>
      <c r="RS24" s="17"/>
      <c r="RT24" s="17"/>
      <c r="RU24" s="17"/>
      <c r="RV24" s="17"/>
      <c r="RW24" s="17"/>
      <c r="RX24" s="17"/>
      <c r="RY24" s="17"/>
      <c r="RZ24" s="17"/>
      <c r="SA24" s="17"/>
      <c r="SB24" s="17"/>
      <c r="SC24" s="17"/>
      <c r="SD24" s="17"/>
      <c r="SE24" s="17"/>
      <c r="SF24" s="17"/>
      <c r="SG24" s="17"/>
      <c r="SH24" s="17"/>
      <c r="SI24" s="17"/>
      <c r="SJ24" s="17"/>
      <c r="SK24" s="17"/>
      <c r="SL24" s="17"/>
      <c r="SM24" s="17"/>
      <c r="SN24" s="17"/>
      <c r="SO24" s="17"/>
      <c r="SP24" s="17"/>
      <c r="SQ24" s="17"/>
      <c r="SR24" s="17"/>
      <c r="SS24" s="17"/>
      <c r="ST24" s="17"/>
      <c r="SU24" s="17"/>
      <c r="SV24" s="17"/>
      <c r="SW24" s="17"/>
      <c r="SX24" s="17"/>
      <c r="SY24" s="17"/>
      <c r="SZ24" s="17"/>
      <c r="TA24" s="17"/>
      <c r="TB24" s="17"/>
      <c r="TC24" s="17"/>
      <c r="TD24" s="17"/>
      <c r="TE24" s="17"/>
      <c r="TF24" s="17"/>
      <c r="TG24" s="17"/>
      <c r="TH24" s="17"/>
      <c r="TI24" s="17"/>
      <c r="TJ24" s="17"/>
      <c r="TK24" s="17"/>
      <c r="TL24" s="17"/>
      <c r="TM24" s="17"/>
      <c r="TN24" s="17"/>
      <c r="TO24" s="17"/>
      <c r="TP24" s="17"/>
      <c r="TQ24" s="17"/>
      <c r="TR24" s="17"/>
      <c r="TS24" s="17"/>
      <c r="TT24" s="17"/>
      <c r="TU24" s="17"/>
      <c r="TV24" s="17"/>
      <c r="TW24" s="17"/>
      <c r="TX24" s="17"/>
      <c r="TY24" s="17"/>
      <c r="TZ24" s="17"/>
      <c r="UA24" s="17"/>
      <c r="UB24" s="17"/>
      <c r="UC24" s="17"/>
      <c r="UD24" s="17"/>
      <c r="UE24" s="17"/>
      <c r="UF24" s="17"/>
      <c r="UG24" s="17"/>
      <c r="UH24" s="17"/>
      <c r="UI24" s="17"/>
      <c r="UJ24" s="17"/>
      <c r="UK24" s="17"/>
      <c r="UL24" s="17"/>
      <c r="UM24" s="17"/>
      <c r="UN24" s="17"/>
      <c r="UO24" s="17"/>
      <c r="UP24" s="17"/>
      <c r="UQ24" s="17"/>
      <c r="UR24" s="17"/>
      <c r="US24" s="17"/>
      <c r="UT24" s="17"/>
      <c r="UU24" s="17"/>
      <c r="UV24" s="17"/>
      <c r="UW24" s="17"/>
      <c r="UX24" s="17"/>
      <c r="UY24" s="17"/>
      <c r="UZ24" s="17"/>
      <c r="VA24" s="17"/>
      <c r="VB24" s="17"/>
      <c r="VC24" s="17"/>
      <c r="VD24" s="17"/>
      <c r="VE24" s="17"/>
      <c r="VF24" s="17"/>
      <c r="VG24" s="17"/>
      <c r="VH24" s="17"/>
      <c r="VI24" s="17"/>
      <c r="VJ24" s="17"/>
      <c r="VK24" s="17"/>
      <c r="VL24" s="17"/>
      <c r="VM24" s="17"/>
      <c r="VN24" s="17"/>
      <c r="VO24" s="17"/>
      <c r="VP24" s="17"/>
      <c r="VQ24" s="17"/>
      <c r="VR24" s="17"/>
      <c r="VS24" s="17"/>
      <c r="VT24" s="17"/>
      <c r="VU24" s="17"/>
      <c r="VV24" s="17"/>
      <c r="VW24" s="17"/>
      <c r="VX24" s="17"/>
      <c r="VY24" s="17"/>
      <c r="VZ24" s="17"/>
      <c r="WA24" s="17"/>
      <c r="WB24" s="17"/>
      <c r="WC24" s="17"/>
      <c r="WD24" s="17"/>
      <c r="WE24" s="17"/>
      <c r="WF24" s="17"/>
      <c r="WG24" s="17"/>
      <c r="WH24" s="17"/>
      <c r="WI24" s="17"/>
      <c r="WJ24" s="17"/>
      <c r="WK24" s="17"/>
      <c r="WL24" s="17"/>
      <c r="WM24" s="17"/>
      <c r="WN24" s="17"/>
      <c r="WO24" s="17"/>
      <c r="WP24" s="17"/>
      <c r="WQ24" s="17"/>
      <c r="WR24" s="17"/>
      <c r="WS24" s="17"/>
      <c r="WT24" s="17"/>
      <c r="WU24" s="17"/>
      <c r="WV24" s="17"/>
      <c r="WW24" s="17"/>
      <c r="WX24" s="17"/>
      <c r="WY24" s="17"/>
      <c r="WZ24" s="17"/>
      <c r="XA24" s="17"/>
      <c r="XB24" s="17"/>
      <c r="XC24" s="17"/>
      <c r="XD24" s="17"/>
      <c r="XE24" s="17"/>
      <c r="XF24" s="17"/>
      <c r="XG24" s="17"/>
      <c r="XH24" s="17"/>
      <c r="XI24" s="17"/>
      <c r="XJ24" s="17"/>
      <c r="XK24" s="17"/>
      <c r="XL24" s="17"/>
      <c r="XM24" s="17"/>
      <c r="XN24" s="17"/>
      <c r="XO24" s="17"/>
      <c r="XP24" s="17"/>
      <c r="XQ24" s="17"/>
      <c r="XR24" s="17"/>
      <c r="XS24" s="17"/>
      <c r="XT24" s="17"/>
      <c r="XU24" s="17"/>
      <c r="XV24" s="17"/>
      <c r="XW24" s="17"/>
      <c r="XX24" s="17"/>
      <c r="XY24" s="17"/>
      <c r="XZ24" s="17"/>
      <c r="YA24" s="17"/>
      <c r="YB24" s="17"/>
      <c r="YC24" s="17"/>
      <c r="YD24" s="17"/>
      <c r="YE24" s="17"/>
      <c r="YF24" s="17"/>
      <c r="YG24" s="17"/>
      <c r="YH24" s="17"/>
      <c r="YI24" s="17"/>
      <c r="YJ24" s="17"/>
      <c r="YK24" s="17"/>
      <c r="YL24" s="17"/>
    </row>
    <row r="25" spans="1:662" s="187" customFormat="1" ht="22.5" customHeight="1" x14ac:dyDescent="0.25">
      <c r="A25" s="17"/>
      <c r="B25" s="17"/>
      <c r="C25" s="204" t="s">
        <v>327</v>
      </c>
      <c r="D25" s="205"/>
      <c r="E25" s="189"/>
      <c r="F25" s="218"/>
      <c r="G25" s="141"/>
      <c r="H25" s="224"/>
      <c r="I25" s="225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  <c r="BO25" s="17"/>
      <c r="BP25" s="17"/>
      <c r="BQ25" s="17"/>
      <c r="BR25" s="17"/>
      <c r="BS25" s="17"/>
      <c r="BT25" s="17"/>
      <c r="BU25" s="17"/>
      <c r="BV25" s="17"/>
      <c r="BW25" s="17"/>
      <c r="BX25" s="17"/>
      <c r="BY25" s="17"/>
      <c r="BZ25" s="17"/>
      <c r="CA25" s="17"/>
      <c r="CB25" s="17"/>
      <c r="CC25" s="17"/>
      <c r="CD25" s="17"/>
      <c r="CE25" s="17"/>
      <c r="CF25" s="17"/>
      <c r="CG25" s="17"/>
      <c r="CH25" s="17"/>
      <c r="CI25" s="17"/>
      <c r="CJ25" s="17"/>
      <c r="CK25" s="17"/>
      <c r="CL25" s="17"/>
      <c r="CM25" s="17"/>
      <c r="CN25" s="17"/>
      <c r="CO25" s="17"/>
      <c r="CP25" s="17"/>
      <c r="CQ25" s="17"/>
      <c r="CR25" s="17"/>
      <c r="CS25" s="17"/>
      <c r="CT25" s="17"/>
      <c r="CU25" s="17"/>
      <c r="CV25" s="17"/>
      <c r="CW25" s="17"/>
      <c r="CX25" s="17"/>
      <c r="CY25" s="17"/>
      <c r="CZ25" s="17"/>
      <c r="DA25" s="17"/>
      <c r="DB25" s="17"/>
      <c r="DC25" s="17"/>
      <c r="DD25" s="17"/>
      <c r="DE25" s="17"/>
      <c r="DF25" s="17"/>
      <c r="DG25" s="17"/>
      <c r="DH25" s="17"/>
      <c r="DI25" s="17"/>
      <c r="DJ25" s="17"/>
      <c r="DK25" s="17"/>
      <c r="DL25" s="17"/>
      <c r="DM25" s="17"/>
      <c r="DN25" s="17"/>
      <c r="DO25" s="17"/>
      <c r="DP25" s="17"/>
      <c r="DQ25" s="17"/>
      <c r="DR25" s="17"/>
      <c r="DS25" s="17"/>
      <c r="DT25" s="17"/>
      <c r="DU25" s="17"/>
      <c r="DV25" s="17"/>
      <c r="DW25" s="17"/>
      <c r="DX25" s="17"/>
      <c r="DY25" s="17"/>
      <c r="DZ25" s="17"/>
      <c r="EA25" s="17"/>
      <c r="EB25" s="17"/>
      <c r="EC25" s="17"/>
      <c r="ED25" s="17"/>
      <c r="EE25" s="17"/>
      <c r="EF25" s="17"/>
      <c r="EG25" s="17"/>
      <c r="EH25" s="17"/>
      <c r="EI25" s="17"/>
      <c r="EJ25" s="17"/>
      <c r="EK25" s="17"/>
      <c r="EL25" s="17"/>
      <c r="EM25" s="17"/>
      <c r="EN25" s="17"/>
      <c r="EO25" s="17"/>
      <c r="EP25" s="17"/>
      <c r="EQ25" s="17"/>
      <c r="ER25" s="17"/>
      <c r="ES25" s="17"/>
      <c r="ET25" s="17"/>
      <c r="EU25" s="17"/>
      <c r="EV25" s="17"/>
      <c r="EW25" s="17"/>
      <c r="EX25" s="17"/>
      <c r="EY25" s="17"/>
      <c r="EZ25" s="17"/>
      <c r="FA25" s="17"/>
      <c r="FB25" s="17"/>
      <c r="FC25" s="17"/>
      <c r="FD25" s="17"/>
      <c r="FE25" s="17"/>
      <c r="FF25" s="17"/>
      <c r="FG25" s="17"/>
      <c r="FH25" s="17"/>
      <c r="FI25" s="17"/>
      <c r="FJ25" s="17"/>
      <c r="FK25" s="17"/>
      <c r="FL25" s="17"/>
      <c r="FM25" s="17"/>
      <c r="FN25" s="17"/>
      <c r="FO25" s="17"/>
      <c r="FP25" s="17"/>
      <c r="FQ25" s="17"/>
      <c r="FR25" s="17"/>
      <c r="FS25" s="17"/>
      <c r="FT25" s="17"/>
      <c r="FU25" s="17"/>
      <c r="FV25" s="17"/>
      <c r="FW25" s="17"/>
      <c r="FX25" s="17"/>
      <c r="FY25" s="17"/>
      <c r="FZ25" s="17"/>
      <c r="GA25" s="17"/>
      <c r="GB25" s="17"/>
      <c r="GC25" s="17"/>
      <c r="GD25" s="17"/>
      <c r="GE25" s="17"/>
      <c r="GF25" s="17"/>
      <c r="GG25" s="17"/>
      <c r="GH25" s="17"/>
      <c r="GI25" s="17"/>
      <c r="GJ25" s="17"/>
      <c r="GK25" s="17"/>
      <c r="GL25" s="17"/>
      <c r="GM25" s="17"/>
      <c r="GN25" s="17"/>
      <c r="GO25" s="17"/>
      <c r="GP25" s="17"/>
      <c r="GQ25" s="17"/>
      <c r="GR25" s="17"/>
      <c r="GS25" s="17"/>
      <c r="GT25" s="17"/>
      <c r="GU25" s="17"/>
      <c r="GV25" s="17"/>
      <c r="GW25" s="17"/>
      <c r="GX25" s="17"/>
      <c r="GY25" s="17"/>
      <c r="GZ25" s="17"/>
      <c r="HA25" s="17"/>
      <c r="HB25" s="17"/>
      <c r="HC25" s="17"/>
      <c r="HD25" s="17"/>
      <c r="HE25" s="17"/>
      <c r="HF25" s="17"/>
      <c r="HG25" s="17"/>
      <c r="HH25" s="17"/>
      <c r="HI25" s="17"/>
      <c r="HJ25" s="17"/>
      <c r="HK25" s="17"/>
      <c r="HL25" s="17"/>
      <c r="HM25" s="17"/>
      <c r="HN25" s="17"/>
      <c r="HO25" s="17"/>
      <c r="HP25" s="17"/>
      <c r="HQ25" s="17"/>
      <c r="HR25" s="17"/>
      <c r="HS25" s="17"/>
      <c r="HT25" s="17"/>
      <c r="HU25" s="17"/>
      <c r="HV25" s="17"/>
      <c r="HW25" s="17"/>
      <c r="HX25" s="17"/>
      <c r="HY25" s="17"/>
      <c r="HZ25" s="17"/>
      <c r="IA25" s="17"/>
      <c r="IB25" s="17"/>
      <c r="IC25" s="17"/>
      <c r="ID25" s="17"/>
      <c r="IE25" s="17"/>
      <c r="IF25" s="17"/>
      <c r="IG25" s="17"/>
      <c r="IH25" s="17"/>
      <c r="II25" s="17"/>
      <c r="IJ25" s="17"/>
      <c r="IK25" s="17"/>
      <c r="IL25" s="17"/>
      <c r="IM25" s="17"/>
      <c r="IN25" s="17"/>
      <c r="IO25" s="17"/>
      <c r="IP25" s="17"/>
      <c r="IQ25" s="17"/>
      <c r="IR25" s="17"/>
      <c r="IS25" s="17"/>
      <c r="IT25" s="17"/>
      <c r="IU25" s="17"/>
      <c r="IV25" s="17"/>
      <c r="IW25" s="17"/>
      <c r="IX25" s="17"/>
      <c r="IY25" s="17"/>
      <c r="IZ25" s="17"/>
      <c r="JA25" s="17"/>
      <c r="JB25" s="17"/>
      <c r="JC25" s="17"/>
      <c r="JD25" s="17"/>
      <c r="JE25" s="17"/>
      <c r="JF25" s="17"/>
      <c r="JG25" s="17"/>
      <c r="JH25" s="17"/>
      <c r="JI25" s="17"/>
      <c r="JJ25" s="17"/>
      <c r="JK25" s="17"/>
      <c r="JL25" s="17"/>
      <c r="JM25" s="17"/>
      <c r="JN25" s="17"/>
      <c r="JO25" s="17"/>
      <c r="JP25" s="17"/>
      <c r="JQ25" s="17"/>
      <c r="JR25" s="17"/>
      <c r="JS25" s="17"/>
      <c r="JT25" s="17"/>
      <c r="JU25" s="17"/>
      <c r="JV25" s="17"/>
      <c r="JW25" s="17"/>
      <c r="JX25" s="17"/>
      <c r="JY25" s="17"/>
      <c r="JZ25" s="17"/>
      <c r="KA25" s="17"/>
      <c r="KB25" s="17"/>
      <c r="KC25" s="17"/>
      <c r="KD25" s="17"/>
      <c r="KE25" s="17"/>
      <c r="KF25" s="17"/>
      <c r="KG25" s="17"/>
      <c r="KH25" s="17"/>
      <c r="KI25" s="17"/>
      <c r="KJ25" s="17"/>
      <c r="KK25" s="17"/>
      <c r="KL25" s="17"/>
      <c r="KM25" s="17"/>
      <c r="KN25" s="17"/>
      <c r="KO25" s="17"/>
      <c r="KP25" s="17"/>
      <c r="KQ25" s="17"/>
      <c r="KR25" s="17"/>
      <c r="KS25" s="17"/>
      <c r="KT25" s="17"/>
      <c r="KU25" s="17"/>
      <c r="KV25" s="17"/>
      <c r="KW25" s="17"/>
      <c r="KX25" s="17"/>
      <c r="KY25" s="17"/>
      <c r="KZ25" s="17"/>
      <c r="LA25" s="17"/>
      <c r="LB25" s="17"/>
      <c r="LC25" s="17"/>
      <c r="LD25" s="17"/>
      <c r="LE25" s="17"/>
      <c r="LF25" s="17"/>
      <c r="LG25" s="17"/>
      <c r="LH25" s="17"/>
      <c r="LI25" s="17"/>
      <c r="LJ25" s="17"/>
      <c r="LK25" s="17"/>
      <c r="LL25" s="17"/>
      <c r="LM25" s="17"/>
      <c r="LN25" s="17"/>
      <c r="LO25" s="17"/>
      <c r="LP25" s="17"/>
      <c r="LQ25" s="17"/>
      <c r="LR25" s="17"/>
      <c r="LS25" s="17"/>
      <c r="LT25" s="17"/>
      <c r="LU25" s="17"/>
      <c r="LV25" s="17"/>
      <c r="LW25" s="17"/>
      <c r="LX25" s="17"/>
      <c r="LY25" s="17"/>
      <c r="LZ25" s="17"/>
      <c r="MA25" s="17"/>
      <c r="MB25" s="17"/>
      <c r="MC25" s="17"/>
      <c r="MD25" s="17"/>
      <c r="ME25" s="17"/>
      <c r="MF25" s="17"/>
      <c r="MG25" s="17"/>
      <c r="MH25" s="17"/>
      <c r="MI25" s="17"/>
      <c r="MJ25" s="17"/>
      <c r="MK25" s="17"/>
      <c r="ML25" s="17"/>
      <c r="MM25" s="17"/>
      <c r="MN25" s="17"/>
      <c r="MO25" s="17"/>
      <c r="MP25" s="17"/>
      <c r="MQ25" s="17"/>
      <c r="MR25" s="17"/>
      <c r="MS25" s="17"/>
      <c r="MT25" s="17"/>
      <c r="MU25" s="17"/>
      <c r="MV25" s="17"/>
      <c r="MW25" s="17"/>
      <c r="MX25" s="17"/>
      <c r="MY25" s="17"/>
      <c r="MZ25" s="17"/>
      <c r="NA25" s="17"/>
      <c r="NB25" s="17"/>
      <c r="NC25" s="17"/>
      <c r="ND25" s="17"/>
      <c r="NE25" s="17"/>
      <c r="NF25" s="17"/>
      <c r="NG25" s="17"/>
      <c r="NH25" s="17"/>
      <c r="NI25" s="17"/>
      <c r="NJ25" s="17"/>
      <c r="NK25" s="17"/>
      <c r="NL25" s="17"/>
      <c r="NM25" s="17"/>
      <c r="NN25" s="17"/>
      <c r="NO25" s="17"/>
      <c r="NP25" s="17"/>
      <c r="NQ25" s="17"/>
      <c r="NR25" s="17"/>
      <c r="NS25" s="17"/>
      <c r="NT25" s="17"/>
      <c r="NU25" s="17"/>
      <c r="NV25" s="17"/>
      <c r="NW25" s="17"/>
      <c r="NX25" s="17"/>
      <c r="NY25" s="17"/>
      <c r="NZ25" s="17"/>
      <c r="OA25" s="17"/>
      <c r="OB25" s="17"/>
      <c r="OC25" s="17"/>
      <c r="OD25" s="17"/>
      <c r="OE25" s="17"/>
      <c r="OF25" s="17"/>
      <c r="OG25" s="17"/>
      <c r="OH25" s="17"/>
      <c r="OI25" s="17"/>
      <c r="OJ25" s="17"/>
      <c r="OK25" s="17"/>
      <c r="OL25" s="17"/>
      <c r="OM25" s="17"/>
      <c r="ON25" s="17"/>
      <c r="OO25" s="17"/>
      <c r="OP25" s="17"/>
      <c r="OQ25" s="17"/>
      <c r="OR25" s="17"/>
      <c r="OS25" s="17"/>
      <c r="OT25" s="17"/>
      <c r="OU25" s="17"/>
      <c r="OV25" s="17"/>
      <c r="OW25" s="17"/>
      <c r="OX25" s="17"/>
      <c r="OY25" s="17"/>
      <c r="OZ25" s="17"/>
      <c r="PA25" s="17"/>
      <c r="PB25" s="17"/>
      <c r="PC25" s="17"/>
      <c r="PD25" s="17"/>
      <c r="PE25" s="17"/>
      <c r="PF25" s="17"/>
      <c r="PG25" s="17"/>
      <c r="PH25" s="17"/>
      <c r="PI25" s="17"/>
      <c r="PJ25" s="17"/>
      <c r="PK25" s="17"/>
      <c r="PL25" s="17"/>
      <c r="PM25" s="17"/>
      <c r="PN25" s="17"/>
      <c r="PO25" s="17"/>
      <c r="PP25" s="17"/>
      <c r="PQ25" s="17"/>
      <c r="PR25" s="17"/>
      <c r="PS25" s="17"/>
      <c r="PT25" s="17"/>
      <c r="PU25" s="17"/>
      <c r="PV25" s="17"/>
      <c r="PW25" s="17"/>
      <c r="PX25" s="17"/>
      <c r="PY25" s="17"/>
      <c r="PZ25" s="17"/>
      <c r="QA25" s="17"/>
      <c r="QB25" s="17"/>
      <c r="QC25" s="17"/>
      <c r="QD25" s="17"/>
      <c r="QE25" s="17"/>
      <c r="QF25" s="17"/>
      <c r="QG25" s="17"/>
      <c r="QH25" s="17"/>
      <c r="QI25" s="17"/>
      <c r="QJ25" s="17"/>
      <c r="QK25" s="17"/>
      <c r="QL25" s="17"/>
      <c r="QM25" s="17"/>
      <c r="QN25" s="17"/>
      <c r="QO25" s="17"/>
      <c r="QP25" s="17"/>
      <c r="QQ25" s="17"/>
      <c r="QR25" s="17"/>
      <c r="QS25" s="17"/>
      <c r="QT25" s="17"/>
      <c r="QU25" s="17"/>
      <c r="QV25" s="17"/>
      <c r="QW25" s="17"/>
      <c r="QX25" s="17"/>
      <c r="QY25" s="17"/>
      <c r="QZ25" s="17"/>
      <c r="RA25" s="17"/>
      <c r="RB25" s="17"/>
      <c r="RC25" s="17"/>
      <c r="RD25" s="17"/>
      <c r="RE25" s="17"/>
      <c r="RF25" s="17"/>
      <c r="RG25" s="17"/>
      <c r="RH25" s="17"/>
      <c r="RI25" s="17"/>
      <c r="RJ25" s="17"/>
      <c r="RK25" s="17"/>
      <c r="RL25" s="17"/>
      <c r="RM25" s="17"/>
      <c r="RN25" s="17"/>
      <c r="RO25" s="17"/>
      <c r="RP25" s="17"/>
      <c r="RQ25" s="17"/>
      <c r="RR25" s="17"/>
      <c r="RS25" s="17"/>
      <c r="RT25" s="17"/>
      <c r="RU25" s="17"/>
      <c r="RV25" s="17"/>
      <c r="RW25" s="17"/>
      <c r="RX25" s="17"/>
      <c r="RY25" s="17"/>
      <c r="RZ25" s="17"/>
      <c r="SA25" s="17"/>
      <c r="SB25" s="17"/>
      <c r="SC25" s="17"/>
      <c r="SD25" s="17"/>
      <c r="SE25" s="17"/>
      <c r="SF25" s="17"/>
      <c r="SG25" s="17"/>
      <c r="SH25" s="17"/>
      <c r="SI25" s="17"/>
      <c r="SJ25" s="17"/>
      <c r="SK25" s="17"/>
      <c r="SL25" s="17"/>
      <c r="SM25" s="17"/>
      <c r="SN25" s="17"/>
      <c r="SO25" s="17"/>
      <c r="SP25" s="17"/>
      <c r="SQ25" s="17"/>
      <c r="SR25" s="17"/>
      <c r="SS25" s="17"/>
      <c r="ST25" s="17"/>
      <c r="SU25" s="17"/>
      <c r="SV25" s="17"/>
      <c r="SW25" s="17"/>
      <c r="SX25" s="17"/>
      <c r="SY25" s="17"/>
      <c r="SZ25" s="17"/>
      <c r="TA25" s="17"/>
      <c r="TB25" s="17"/>
      <c r="TC25" s="17"/>
      <c r="TD25" s="17"/>
      <c r="TE25" s="17"/>
      <c r="TF25" s="17"/>
      <c r="TG25" s="17"/>
      <c r="TH25" s="17"/>
      <c r="TI25" s="17"/>
      <c r="TJ25" s="17"/>
      <c r="TK25" s="17"/>
      <c r="TL25" s="17"/>
      <c r="TM25" s="17"/>
      <c r="TN25" s="17"/>
      <c r="TO25" s="17"/>
      <c r="TP25" s="17"/>
      <c r="TQ25" s="17"/>
      <c r="TR25" s="17"/>
      <c r="TS25" s="17"/>
      <c r="TT25" s="17"/>
      <c r="TU25" s="17"/>
      <c r="TV25" s="17"/>
      <c r="TW25" s="17"/>
      <c r="TX25" s="17"/>
      <c r="TY25" s="17"/>
      <c r="TZ25" s="17"/>
      <c r="UA25" s="17"/>
      <c r="UB25" s="17"/>
      <c r="UC25" s="17"/>
      <c r="UD25" s="17"/>
      <c r="UE25" s="17"/>
      <c r="UF25" s="17"/>
      <c r="UG25" s="17"/>
      <c r="UH25" s="17"/>
      <c r="UI25" s="17"/>
      <c r="UJ25" s="17"/>
      <c r="UK25" s="17"/>
      <c r="UL25" s="17"/>
      <c r="UM25" s="17"/>
      <c r="UN25" s="17"/>
      <c r="UO25" s="17"/>
      <c r="UP25" s="17"/>
      <c r="UQ25" s="17"/>
      <c r="UR25" s="17"/>
      <c r="US25" s="17"/>
      <c r="UT25" s="17"/>
      <c r="UU25" s="17"/>
      <c r="UV25" s="17"/>
      <c r="UW25" s="17"/>
      <c r="UX25" s="17"/>
      <c r="UY25" s="17"/>
      <c r="UZ25" s="17"/>
      <c r="VA25" s="17"/>
      <c r="VB25" s="17"/>
      <c r="VC25" s="17"/>
      <c r="VD25" s="17"/>
      <c r="VE25" s="17"/>
      <c r="VF25" s="17"/>
      <c r="VG25" s="17"/>
      <c r="VH25" s="17"/>
      <c r="VI25" s="17"/>
      <c r="VJ25" s="17"/>
      <c r="VK25" s="17"/>
      <c r="VL25" s="17"/>
      <c r="VM25" s="17"/>
      <c r="VN25" s="17"/>
      <c r="VO25" s="17"/>
      <c r="VP25" s="17"/>
      <c r="VQ25" s="17"/>
      <c r="VR25" s="17"/>
      <c r="VS25" s="17"/>
      <c r="VT25" s="17"/>
      <c r="VU25" s="17"/>
      <c r="VV25" s="17"/>
      <c r="VW25" s="17"/>
      <c r="VX25" s="17"/>
      <c r="VY25" s="17"/>
      <c r="VZ25" s="17"/>
      <c r="WA25" s="17"/>
      <c r="WB25" s="17"/>
      <c r="WC25" s="17"/>
      <c r="WD25" s="17"/>
      <c r="WE25" s="17"/>
      <c r="WF25" s="17"/>
      <c r="WG25" s="17"/>
      <c r="WH25" s="17"/>
      <c r="WI25" s="17"/>
      <c r="WJ25" s="17"/>
      <c r="WK25" s="17"/>
      <c r="WL25" s="17"/>
      <c r="WM25" s="17"/>
      <c r="WN25" s="17"/>
      <c r="WO25" s="17"/>
      <c r="WP25" s="17"/>
      <c r="WQ25" s="17"/>
      <c r="WR25" s="17"/>
      <c r="WS25" s="17"/>
      <c r="WT25" s="17"/>
      <c r="WU25" s="17"/>
      <c r="WV25" s="17"/>
      <c r="WW25" s="17"/>
      <c r="WX25" s="17"/>
      <c r="WY25" s="17"/>
      <c r="WZ25" s="17"/>
      <c r="XA25" s="17"/>
      <c r="XB25" s="17"/>
      <c r="XC25" s="17"/>
      <c r="XD25" s="17"/>
      <c r="XE25" s="17"/>
      <c r="XF25" s="17"/>
      <c r="XG25" s="17"/>
      <c r="XH25" s="17"/>
      <c r="XI25" s="17"/>
      <c r="XJ25" s="17"/>
      <c r="XK25" s="17"/>
      <c r="XL25" s="17"/>
      <c r="XM25" s="17"/>
      <c r="XN25" s="17"/>
      <c r="XO25" s="17"/>
      <c r="XP25" s="17"/>
      <c r="XQ25" s="17"/>
      <c r="XR25" s="17"/>
      <c r="XS25" s="17"/>
      <c r="XT25" s="17"/>
      <c r="XU25" s="17"/>
      <c r="XV25" s="17"/>
      <c r="XW25" s="17"/>
      <c r="XX25" s="17"/>
      <c r="XY25" s="17"/>
      <c r="XZ25" s="17"/>
      <c r="YA25" s="17"/>
      <c r="YB25" s="17"/>
      <c r="YC25" s="17"/>
      <c r="YD25" s="17"/>
      <c r="YE25" s="17"/>
      <c r="YF25" s="17"/>
      <c r="YG25" s="17"/>
      <c r="YH25" s="17"/>
      <c r="YI25" s="17"/>
      <c r="YJ25" s="17"/>
      <c r="YK25" s="17"/>
      <c r="YL25" s="17"/>
    </row>
    <row r="26" spans="1:662" s="187" customFormat="1" ht="22.5" customHeight="1" x14ac:dyDescent="0.25">
      <c r="A26" s="17"/>
      <c r="B26" s="17"/>
      <c r="C26" s="204" t="s">
        <v>149</v>
      </c>
      <c r="D26" s="205"/>
      <c r="E26" s="189"/>
      <c r="F26" s="218"/>
      <c r="G26" s="141"/>
      <c r="H26" s="224"/>
      <c r="I26" s="225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7"/>
      <c r="BK26" s="17"/>
      <c r="BL26" s="17"/>
      <c r="BM26" s="17"/>
      <c r="BN26" s="17"/>
      <c r="BO26" s="17"/>
      <c r="BP26" s="17"/>
      <c r="BQ26" s="17"/>
      <c r="BR26" s="17"/>
      <c r="BS26" s="17"/>
      <c r="BT26" s="17"/>
      <c r="BU26" s="17"/>
      <c r="BV26" s="17"/>
      <c r="BW26" s="17"/>
      <c r="BX26" s="17"/>
      <c r="BY26" s="17"/>
      <c r="BZ26" s="17"/>
      <c r="CA26" s="17"/>
      <c r="CB26" s="17"/>
      <c r="CC26" s="17"/>
      <c r="CD26" s="17"/>
      <c r="CE26" s="17"/>
      <c r="CF26" s="17"/>
      <c r="CG26" s="17"/>
      <c r="CH26" s="17"/>
      <c r="CI26" s="17"/>
      <c r="CJ26" s="17"/>
      <c r="CK26" s="17"/>
      <c r="CL26" s="17"/>
      <c r="CM26" s="17"/>
      <c r="CN26" s="17"/>
      <c r="CO26" s="17"/>
      <c r="CP26" s="17"/>
      <c r="CQ26" s="17"/>
      <c r="CR26" s="17"/>
      <c r="CS26" s="17"/>
      <c r="CT26" s="17"/>
      <c r="CU26" s="17"/>
      <c r="CV26" s="17"/>
      <c r="CW26" s="17"/>
      <c r="CX26" s="17"/>
      <c r="CY26" s="17"/>
      <c r="CZ26" s="17"/>
      <c r="DA26" s="17"/>
      <c r="DB26" s="17"/>
      <c r="DC26" s="17"/>
      <c r="DD26" s="17"/>
      <c r="DE26" s="17"/>
      <c r="DF26" s="17"/>
      <c r="DG26" s="17"/>
      <c r="DH26" s="17"/>
      <c r="DI26" s="17"/>
      <c r="DJ26" s="17"/>
      <c r="DK26" s="17"/>
      <c r="DL26" s="17"/>
      <c r="DM26" s="17"/>
      <c r="DN26" s="17"/>
      <c r="DO26" s="17"/>
      <c r="DP26" s="17"/>
      <c r="DQ26" s="17"/>
      <c r="DR26" s="17"/>
      <c r="DS26" s="17"/>
      <c r="DT26" s="17"/>
      <c r="DU26" s="17"/>
      <c r="DV26" s="17"/>
      <c r="DW26" s="17"/>
      <c r="DX26" s="17"/>
      <c r="DY26" s="17"/>
      <c r="DZ26" s="17"/>
      <c r="EA26" s="17"/>
      <c r="EB26" s="17"/>
      <c r="EC26" s="17"/>
      <c r="ED26" s="17"/>
      <c r="EE26" s="17"/>
      <c r="EF26" s="17"/>
      <c r="EG26" s="17"/>
      <c r="EH26" s="17"/>
      <c r="EI26" s="17"/>
      <c r="EJ26" s="17"/>
      <c r="EK26" s="17"/>
      <c r="EL26" s="17"/>
      <c r="EM26" s="17"/>
      <c r="EN26" s="17"/>
      <c r="EO26" s="17"/>
      <c r="EP26" s="17"/>
      <c r="EQ26" s="17"/>
      <c r="ER26" s="17"/>
      <c r="ES26" s="17"/>
      <c r="ET26" s="17"/>
      <c r="EU26" s="17"/>
      <c r="EV26" s="17"/>
      <c r="EW26" s="17"/>
      <c r="EX26" s="17"/>
      <c r="EY26" s="17"/>
      <c r="EZ26" s="17"/>
      <c r="FA26" s="17"/>
      <c r="FB26" s="17"/>
      <c r="FC26" s="17"/>
      <c r="FD26" s="17"/>
      <c r="FE26" s="17"/>
      <c r="FF26" s="17"/>
      <c r="FG26" s="17"/>
      <c r="FH26" s="17"/>
      <c r="FI26" s="17"/>
      <c r="FJ26" s="17"/>
      <c r="FK26" s="17"/>
      <c r="FL26" s="17"/>
      <c r="FM26" s="17"/>
      <c r="FN26" s="17"/>
      <c r="FO26" s="17"/>
      <c r="FP26" s="17"/>
      <c r="FQ26" s="17"/>
      <c r="FR26" s="17"/>
      <c r="FS26" s="17"/>
      <c r="FT26" s="17"/>
      <c r="FU26" s="17"/>
      <c r="FV26" s="17"/>
      <c r="FW26" s="17"/>
      <c r="FX26" s="17"/>
      <c r="FY26" s="17"/>
      <c r="FZ26" s="17"/>
      <c r="GA26" s="17"/>
      <c r="GB26" s="17"/>
      <c r="GC26" s="17"/>
      <c r="GD26" s="17"/>
      <c r="GE26" s="17"/>
      <c r="GF26" s="17"/>
      <c r="GG26" s="17"/>
      <c r="GH26" s="17"/>
      <c r="GI26" s="17"/>
      <c r="GJ26" s="17"/>
      <c r="GK26" s="17"/>
      <c r="GL26" s="17"/>
      <c r="GM26" s="17"/>
      <c r="GN26" s="17"/>
      <c r="GO26" s="17"/>
      <c r="GP26" s="17"/>
      <c r="GQ26" s="17"/>
      <c r="GR26" s="17"/>
      <c r="GS26" s="17"/>
      <c r="GT26" s="17"/>
      <c r="GU26" s="17"/>
      <c r="GV26" s="17"/>
      <c r="GW26" s="17"/>
      <c r="GX26" s="17"/>
      <c r="GY26" s="17"/>
      <c r="GZ26" s="17"/>
      <c r="HA26" s="17"/>
      <c r="HB26" s="17"/>
      <c r="HC26" s="17"/>
      <c r="HD26" s="17"/>
      <c r="HE26" s="17"/>
      <c r="HF26" s="17"/>
      <c r="HG26" s="17"/>
      <c r="HH26" s="17"/>
      <c r="HI26" s="17"/>
      <c r="HJ26" s="17"/>
      <c r="HK26" s="17"/>
      <c r="HL26" s="17"/>
      <c r="HM26" s="17"/>
      <c r="HN26" s="17"/>
      <c r="HO26" s="17"/>
      <c r="HP26" s="17"/>
      <c r="HQ26" s="17"/>
      <c r="HR26" s="17"/>
      <c r="HS26" s="17"/>
      <c r="HT26" s="17"/>
      <c r="HU26" s="17"/>
      <c r="HV26" s="17"/>
      <c r="HW26" s="17"/>
      <c r="HX26" s="17"/>
      <c r="HY26" s="17"/>
      <c r="HZ26" s="17"/>
      <c r="IA26" s="17"/>
      <c r="IB26" s="17"/>
      <c r="IC26" s="17"/>
      <c r="ID26" s="17"/>
      <c r="IE26" s="17"/>
      <c r="IF26" s="17"/>
      <c r="IG26" s="17"/>
      <c r="IH26" s="17"/>
      <c r="II26" s="17"/>
      <c r="IJ26" s="17"/>
      <c r="IK26" s="17"/>
      <c r="IL26" s="17"/>
      <c r="IM26" s="17"/>
      <c r="IN26" s="17"/>
      <c r="IO26" s="17"/>
      <c r="IP26" s="17"/>
      <c r="IQ26" s="17"/>
      <c r="IR26" s="17"/>
      <c r="IS26" s="17"/>
      <c r="IT26" s="17"/>
      <c r="IU26" s="17"/>
      <c r="IV26" s="17"/>
      <c r="IW26" s="17"/>
      <c r="IX26" s="17"/>
      <c r="IY26" s="17"/>
      <c r="IZ26" s="17"/>
      <c r="JA26" s="17"/>
      <c r="JB26" s="17"/>
      <c r="JC26" s="17"/>
      <c r="JD26" s="17"/>
      <c r="JE26" s="17"/>
      <c r="JF26" s="17"/>
      <c r="JG26" s="17"/>
      <c r="JH26" s="17"/>
      <c r="JI26" s="17"/>
      <c r="JJ26" s="17"/>
      <c r="JK26" s="17"/>
      <c r="JL26" s="17"/>
      <c r="JM26" s="17"/>
      <c r="JN26" s="17"/>
      <c r="JO26" s="17"/>
      <c r="JP26" s="17"/>
      <c r="JQ26" s="17"/>
      <c r="JR26" s="17"/>
      <c r="JS26" s="17"/>
      <c r="JT26" s="17"/>
      <c r="JU26" s="17"/>
      <c r="JV26" s="17"/>
      <c r="JW26" s="17"/>
      <c r="JX26" s="17"/>
      <c r="JY26" s="17"/>
      <c r="JZ26" s="17"/>
      <c r="KA26" s="17"/>
      <c r="KB26" s="17"/>
      <c r="KC26" s="17"/>
      <c r="KD26" s="17"/>
      <c r="KE26" s="17"/>
      <c r="KF26" s="17"/>
      <c r="KG26" s="17"/>
      <c r="KH26" s="17"/>
      <c r="KI26" s="17"/>
      <c r="KJ26" s="17"/>
      <c r="KK26" s="17"/>
      <c r="KL26" s="17"/>
      <c r="KM26" s="17"/>
      <c r="KN26" s="17"/>
      <c r="KO26" s="17"/>
      <c r="KP26" s="17"/>
      <c r="KQ26" s="17"/>
      <c r="KR26" s="17"/>
      <c r="KS26" s="17"/>
      <c r="KT26" s="17"/>
      <c r="KU26" s="17"/>
      <c r="KV26" s="17"/>
      <c r="KW26" s="17"/>
      <c r="KX26" s="17"/>
      <c r="KY26" s="17"/>
      <c r="KZ26" s="17"/>
      <c r="LA26" s="17"/>
      <c r="LB26" s="17"/>
      <c r="LC26" s="17"/>
      <c r="LD26" s="17"/>
      <c r="LE26" s="17"/>
      <c r="LF26" s="17"/>
      <c r="LG26" s="17"/>
      <c r="LH26" s="17"/>
      <c r="LI26" s="17"/>
      <c r="LJ26" s="17"/>
      <c r="LK26" s="17"/>
      <c r="LL26" s="17"/>
      <c r="LM26" s="17"/>
      <c r="LN26" s="17"/>
      <c r="LO26" s="17"/>
      <c r="LP26" s="17"/>
      <c r="LQ26" s="17"/>
      <c r="LR26" s="17"/>
      <c r="LS26" s="17"/>
      <c r="LT26" s="17"/>
      <c r="LU26" s="17"/>
      <c r="LV26" s="17"/>
      <c r="LW26" s="17"/>
      <c r="LX26" s="17"/>
      <c r="LY26" s="17"/>
      <c r="LZ26" s="17"/>
      <c r="MA26" s="17"/>
      <c r="MB26" s="17"/>
      <c r="MC26" s="17"/>
      <c r="MD26" s="17"/>
      <c r="ME26" s="17"/>
      <c r="MF26" s="17"/>
      <c r="MG26" s="17"/>
      <c r="MH26" s="17"/>
      <c r="MI26" s="17"/>
      <c r="MJ26" s="17"/>
      <c r="MK26" s="17"/>
      <c r="ML26" s="17"/>
      <c r="MM26" s="17"/>
      <c r="MN26" s="17"/>
      <c r="MO26" s="17"/>
      <c r="MP26" s="17"/>
      <c r="MQ26" s="17"/>
      <c r="MR26" s="17"/>
      <c r="MS26" s="17"/>
      <c r="MT26" s="17"/>
      <c r="MU26" s="17"/>
      <c r="MV26" s="17"/>
      <c r="MW26" s="17"/>
      <c r="MX26" s="17"/>
      <c r="MY26" s="17"/>
      <c r="MZ26" s="17"/>
      <c r="NA26" s="17"/>
      <c r="NB26" s="17"/>
      <c r="NC26" s="17"/>
      <c r="ND26" s="17"/>
      <c r="NE26" s="17"/>
      <c r="NF26" s="17"/>
      <c r="NG26" s="17"/>
      <c r="NH26" s="17"/>
      <c r="NI26" s="17"/>
      <c r="NJ26" s="17"/>
      <c r="NK26" s="17"/>
      <c r="NL26" s="17"/>
      <c r="NM26" s="17"/>
      <c r="NN26" s="17"/>
      <c r="NO26" s="17"/>
      <c r="NP26" s="17"/>
      <c r="NQ26" s="17"/>
      <c r="NR26" s="17"/>
      <c r="NS26" s="17"/>
      <c r="NT26" s="17"/>
      <c r="NU26" s="17"/>
      <c r="NV26" s="17"/>
      <c r="NW26" s="17"/>
      <c r="NX26" s="17"/>
      <c r="NY26" s="17"/>
      <c r="NZ26" s="17"/>
      <c r="OA26" s="17"/>
      <c r="OB26" s="17"/>
      <c r="OC26" s="17"/>
      <c r="OD26" s="17"/>
      <c r="OE26" s="17"/>
      <c r="OF26" s="17"/>
      <c r="OG26" s="17"/>
      <c r="OH26" s="17"/>
      <c r="OI26" s="17"/>
      <c r="OJ26" s="17"/>
      <c r="OK26" s="17"/>
      <c r="OL26" s="17"/>
      <c r="OM26" s="17"/>
      <c r="ON26" s="17"/>
      <c r="OO26" s="17"/>
      <c r="OP26" s="17"/>
      <c r="OQ26" s="17"/>
      <c r="OR26" s="17"/>
      <c r="OS26" s="17"/>
      <c r="OT26" s="17"/>
      <c r="OU26" s="17"/>
      <c r="OV26" s="17"/>
      <c r="OW26" s="17"/>
      <c r="OX26" s="17"/>
      <c r="OY26" s="17"/>
      <c r="OZ26" s="17"/>
      <c r="PA26" s="17"/>
      <c r="PB26" s="17"/>
      <c r="PC26" s="17"/>
      <c r="PD26" s="17"/>
      <c r="PE26" s="17"/>
      <c r="PF26" s="17"/>
      <c r="PG26" s="17"/>
      <c r="PH26" s="17"/>
      <c r="PI26" s="17"/>
      <c r="PJ26" s="17"/>
      <c r="PK26" s="17"/>
      <c r="PL26" s="17"/>
      <c r="PM26" s="17"/>
      <c r="PN26" s="17"/>
      <c r="PO26" s="17"/>
      <c r="PP26" s="17"/>
      <c r="PQ26" s="17"/>
      <c r="PR26" s="17"/>
      <c r="PS26" s="17"/>
      <c r="PT26" s="17"/>
      <c r="PU26" s="17"/>
      <c r="PV26" s="17"/>
      <c r="PW26" s="17"/>
      <c r="PX26" s="17"/>
      <c r="PY26" s="17"/>
      <c r="PZ26" s="17"/>
      <c r="QA26" s="17"/>
      <c r="QB26" s="17"/>
      <c r="QC26" s="17"/>
      <c r="QD26" s="17"/>
      <c r="QE26" s="17"/>
      <c r="QF26" s="17"/>
      <c r="QG26" s="17"/>
      <c r="QH26" s="17"/>
      <c r="QI26" s="17"/>
      <c r="QJ26" s="17"/>
      <c r="QK26" s="17"/>
      <c r="QL26" s="17"/>
      <c r="QM26" s="17"/>
      <c r="QN26" s="17"/>
      <c r="QO26" s="17"/>
      <c r="QP26" s="17"/>
      <c r="QQ26" s="17"/>
      <c r="QR26" s="17"/>
      <c r="QS26" s="17"/>
      <c r="QT26" s="17"/>
      <c r="QU26" s="17"/>
      <c r="QV26" s="17"/>
      <c r="QW26" s="17"/>
      <c r="QX26" s="17"/>
      <c r="QY26" s="17"/>
      <c r="QZ26" s="17"/>
      <c r="RA26" s="17"/>
      <c r="RB26" s="17"/>
      <c r="RC26" s="17"/>
      <c r="RD26" s="17"/>
      <c r="RE26" s="17"/>
      <c r="RF26" s="17"/>
      <c r="RG26" s="17"/>
      <c r="RH26" s="17"/>
      <c r="RI26" s="17"/>
      <c r="RJ26" s="17"/>
      <c r="RK26" s="17"/>
      <c r="RL26" s="17"/>
      <c r="RM26" s="17"/>
      <c r="RN26" s="17"/>
      <c r="RO26" s="17"/>
      <c r="RP26" s="17"/>
      <c r="RQ26" s="17"/>
      <c r="RR26" s="17"/>
      <c r="RS26" s="17"/>
      <c r="RT26" s="17"/>
      <c r="RU26" s="17"/>
      <c r="RV26" s="17"/>
      <c r="RW26" s="17"/>
      <c r="RX26" s="17"/>
      <c r="RY26" s="17"/>
      <c r="RZ26" s="17"/>
      <c r="SA26" s="17"/>
      <c r="SB26" s="17"/>
      <c r="SC26" s="17"/>
      <c r="SD26" s="17"/>
      <c r="SE26" s="17"/>
      <c r="SF26" s="17"/>
      <c r="SG26" s="17"/>
      <c r="SH26" s="17"/>
      <c r="SI26" s="17"/>
      <c r="SJ26" s="17"/>
      <c r="SK26" s="17"/>
      <c r="SL26" s="17"/>
      <c r="SM26" s="17"/>
      <c r="SN26" s="17"/>
      <c r="SO26" s="17"/>
      <c r="SP26" s="17"/>
      <c r="SQ26" s="17"/>
      <c r="SR26" s="17"/>
      <c r="SS26" s="17"/>
      <c r="ST26" s="17"/>
      <c r="SU26" s="17"/>
      <c r="SV26" s="17"/>
      <c r="SW26" s="17"/>
      <c r="SX26" s="17"/>
      <c r="SY26" s="17"/>
      <c r="SZ26" s="17"/>
      <c r="TA26" s="17"/>
      <c r="TB26" s="17"/>
      <c r="TC26" s="17"/>
      <c r="TD26" s="17"/>
      <c r="TE26" s="17"/>
      <c r="TF26" s="17"/>
      <c r="TG26" s="17"/>
      <c r="TH26" s="17"/>
      <c r="TI26" s="17"/>
      <c r="TJ26" s="17"/>
      <c r="TK26" s="17"/>
      <c r="TL26" s="17"/>
      <c r="TM26" s="17"/>
      <c r="TN26" s="17"/>
      <c r="TO26" s="17"/>
      <c r="TP26" s="17"/>
      <c r="TQ26" s="17"/>
      <c r="TR26" s="17"/>
      <c r="TS26" s="17"/>
      <c r="TT26" s="17"/>
      <c r="TU26" s="17"/>
      <c r="TV26" s="17"/>
      <c r="TW26" s="17"/>
      <c r="TX26" s="17"/>
      <c r="TY26" s="17"/>
      <c r="TZ26" s="17"/>
      <c r="UA26" s="17"/>
      <c r="UB26" s="17"/>
      <c r="UC26" s="17"/>
      <c r="UD26" s="17"/>
      <c r="UE26" s="17"/>
      <c r="UF26" s="17"/>
      <c r="UG26" s="17"/>
      <c r="UH26" s="17"/>
      <c r="UI26" s="17"/>
      <c r="UJ26" s="17"/>
      <c r="UK26" s="17"/>
      <c r="UL26" s="17"/>
      <c r="UM26" s="17"/>
      <c r="UN26" s="17"/>
      <c r="UO26" s="17"/>
      <c r="UP26" s="17"/>
      <c r="UQ26" s="17"/>
      <c r="UR26" s="17"/>
      <c r="US26" s="17"/>
      <c r="UT26" s="17"/>
      <c r="UU26" s="17"/>
      <c r="UV26" s="17"/>
      <c r="UW26" s="17"/>
      <c r="UX26" s="17"/>
      <c r="UY26" s="17"/>
      <c r="UZ26" s="17"/>
      <c r="VA26" s="17"/>
      <c r="VB26" s="17"/>
      <c r="VC26" s="17"/>
      <c r="VD26" s="17"/>
      <c r="VE26" s="17"/>
      <c r="VF26" s="17"/>
      <c r="VG26" s="17"/>
      <c r="VH26" s="17"/>
      <c r="VI26" s="17"/>
      <c r="VJ26" s="17"/>
      <c r="VK26" s="17"/>
      <c r="VL26" s="17"/>
      <c r="VM26" s="17"/>
      <c r="VN26" s="17"/>
      <c r="VO26" s="17"/>
      <c r="VP26" s="17"/>
      <c r="VQ26" s="17"/>
      <c r="VR26" s="17"/>
      <c r="VS26" s="17"/>
      <c r="VT26" s="17"/>
      <c r="VU26" s="17"/>
      <c r="VV26" s="17"/>
      <c r="VW26" s="17"/>
      <c r="VX26" s="17"/>
      <c r="VY26" s="17"/>
      <c r="VZ26" s="17"/>
      <c r="WA26" s="17"/>
      <c r="WB26" s="17"/>
      <c r="WC26" s="17"/>
      <c r="WD26" s="17"/>
      <c r="WE26" s="17"/>
      <c r="WF26" s="17"/>
      <c r="WG26" s="17"/>
      <c r="WH26" s="17"/>
      <c r="WI26" s="17"/>
      <c r="WJ26" s="17"/>
      <c r="WK26" s="17"/>
      <c r="WL26" s="17"/>
      <c r="WM26" s="17"/>
      <c r="WN26" s="17"/>
      <c r="WO26" s="17"/>
      <c r="WP26" s="17"/>
      <c r="WQ26" s="17"/>
      <c r="WR26" s="17"/>
      <c r="WS26" s="17"/>
      <c r="WT26" s="17"/>
      <c r="WU26" s="17"/>
      <c r="WV26" s="17"/>
      <c r="WW26" s="17"/>
      <c r="WX26" s="17"/>
      <c r="WY26" s="17"/>
      <c r="WZ26" s="17"/>
      <c r="XA26" s="17"/>
      <c r="XB26" s="17"/>
      <c r="XC26" s="17"/>
      <c r="XD26" s="17"/>
      <c r="XE26" s="17"/>
      <c r="XF26" s="17"/>
      <c r="XG26" s="17"/>
      <c r="XH26" s="17"/>
      <c r="XI26" s="17"/>
      <c r="XJ26" s="17"/>
      <c r="XK26" s="17"/>
      <c r="XL26" s="17"/>
      <c r="XM26" s="17"/>
      <c r="XN26" s="17"/>
      <c r="XO26" s="17"/>
      <c r="XP26" s="17"/>
      <c r="XQ26" s="17"/>
      <c r="XR26" s="17"/>
      <c r="XS26" s="17"/>
      <c r="XT26" s="17"/>
      <c r="XU26" s="17"/>
      <c r="XV26" s="17"/>
      <c r="XW26" s="17"/>
      <c r="XX26" s="17"/>
      <c r="XY26" s="17"/>
      <c r="XZ26" s="17"/>
      <c r="YA26" s="17"/>
      <c r="YB26" s="17"/>
      <c r="YC26" s="17"/>
      <c r="YD26" s="17"/>
      <c r="YE26" s="17"/>
      <c r="YF26" s="17"/>
      <c r="YG26" s="17"/>
      <c r="YH26" s="17"/>
      <c r="YI26" s="17"/>
      <c r="YJ26" s="17"/>
      <c r="YK26" s="17"/>
      <c r="YL26" s="17"/>
    </row>
    <row r="27" spans="1:662" s="187" customFormat="1" ht="22.5" customHeight="1" x14ac:dyDescent="0.25">
      <c r="A27" s="17"/>
      <c r="B27" s="17"/>
      <c r="C27" s="204" t="s">
        <v>328</v>
      </c>
      <c r="D27" s="205"/>
      <c r="E27" s="189"/>
      <c r="F27" s="218"/>
      <c r="G27" s="141"/>
      <c r="H27" s="224"/>
      <c r="I27" s="225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7"/>
      <c r="BK27" s="17"/>
      <c r="BL27" s="17"/>
      <c r="BM27" s="17"/>
      <c r="BN27" s="17"/>
      <c r="BO27" s="17"/>
      <c r="BP27" s="17"/>
      <c r="BQ27" s="17"/>
      <c r="BR27" s="17"/>
      <c r="BS27" s="17"/>
      <c r="BT27" s="17"/>
      <c r="BU27" s="17"/>
      <c r="BV27" s="17"/>
      <c r="BW27" s="17"/>
      <c r="BX27" s="17"/>
      <c r="BY27" s="17"/>
      <c r="BZ27" s="17"/>
      <c r="CA27" s="17"/>
      <c r="CB27" s="17"/>
      <c r="CC27" s="17"/>
      <c r="CD27" s="17"/>
      <c r="CE27" s="17"/>
      <c r="CF27" s="17"/>
      <c r="CG27" s="17"/>
      <c r="CH27" s="17"/>
      <c r="CI27" s="17"/>
      <c r="CJ27" s="17"/>
      <c r="CK27" s="17"/>
      <c r="CL27" s="17"/>
      <c r="CM27" s="17"/>
      <c r="CN27" s="17"/>
      <c r="CO27" s="17"/>
      <c r="CP27" s="17"/>
      <c r="CQ27" s="17"/>
      <c r="CR27" s="17"/>
      <c r="CS27" s="17"/>
      <c r="CT27" s="17"/>
      <c r="CU27" s="17"/>
      <c r="CV27" s="17"/>
      <c r="CW27" s="17"/>
      <c r="CX27" s="17"/>
      <c r="CY27" s="17"/>
      <c r="CZ27" s="17"/>
      <c r="DA27" s="17"/>
      <c r="DB27" s="17"/>
      <c r="DC27" s="17"/>
      <c r="DD27" s="17"/>
      <c r="DE27" s="17"/>
      <c r="DF27" s="17"/>
      <c r="DG27" s="17"/>
      <c r="DH27" s="17"/>
      <c r="DI27" s="17"/>
      <c r="DJ27" s="17"/>
      <c r="DK27" s="17"/>
      <c r="DL27" s="17"/>
      <c r="DM27" s="17"/>
      <c r="DN27" s="17"/>
      <c r="DO27" s="17"/>
      <c r="DP27" s="17"/>
      <c r="DQ27" s="17"/>
      <c r="DR27" s="17"/>
      <c r="DS27" s="17"/>
      <c r="DT27" s="17"/>
      <c r="DU27" s="17"/>
      <c r="DV27" s="17"/>
      <c r="DW27" s="17"/>
      <c r="DX27" s="17"/>
      <c r="DY27" s="17"/>
      <c r="DZ27" s="17"/>
      <c r="EA27" s="17"/>
      <c r="EB27" s="17"/>
      <c r="EC27" s="17"/>
      <c r="ED27" s="17"/>
      <c r="EE27" s="17"/>
      <c r="EF27" s="17"/>
      <c r="EG27" s="17"/>
      <c r="EH27" s="17"/>
      <c r="EI27" s="17"/>
      <c r="EJ27" s="17"/>
      <c r="EK27" s="17"/>
      <c r="EL27" s="17"/>
      <c r="EM27" s="17"/>
      <c r="EN27" s="17"/>
      <c r="EO27" s="17"/>
      <c r="EP27" s="17"/>
      <c r="EQ27" s="17"/>
      <c r="ER27" s="17"/>
      <c r="ES27" s="17"/>
      <c r="ET27" s="17"/>
      <c r="EU27" s="17"/>
      <c r="EV27" s="17"/>
      <c r="EW27" s="17"/>
      <c r="EX27" s="17"/>
      <c r="EY27" s="17"/>
      <c r="EZ27" s="17"/>
      <c r="FA27" s="17"/>
      <c r="FB27" s="17"/>
      <c r="FC27" s="17"/>
      <c r="FD27" s="17"/>
      <c r="FE27" s="17"/>
      <c r="FF27" s="17"/>
      <c r="FG27" s="17"/>
      <c r="FH27" s="17"/>
      <c r="FI27" s="17"/>
      <c r="FJ27" s="17"/>
      <c r="FK27" s="17"/>
      <c r="FL27" s="17"/>
      <c r="FM27" s="17"/>
      <c r="FN27" s="17"/>
      <c r="FO27" s="17"/>
      <c r="FP27" s="17"/>
      <c r="FQ27" s="17"/>
      <c r="FR27" s="17"/>
      <c r="FS27" s="17"/>
      <c r="FT27" s="17"/>
      <c r="FU27" s="17"/>
      <c r="FV27" s="17"/>
      <c r="FW27" s="17"/>
      <c r="FX27" s="17"/>
      <c r="FY27" s="17"/>
      <c r="FZ27" s="17"/>
      <c r="GA27" s="17"/>
      <c r="GB27" s="17"/>
      <c r="GC27" s="17"/>
      <c r="GD27" s="17"/>
      <c r="GE27" s="17"/>
      <c r="GF27" s="17"/>
      <c r="GG27" s="17"/>
      <c r="GH27" s="17"/>
      <c r="GI27" s="17"/>
      <c r="GJ27" s="17"/>
      <c r="GK27" s="17"/>
      <c r="GL27" s="17"/>
      <c r="GM27" s="17"/>
      <c r="GN27" s="17"/>
      <c r="GO27" s="17"/>
      <c r="GP27" s="17"/>
      <c r="GQ27" s="17"/>
      <c r="GR27" s="17"/>
      <c r="GS27" s="17"/>
      <c r="GT27" s="17"/>
      <c r="GU27" s="17"/>
      <c r="GV27" s="17"/>
      <c r="GW27" s="17"/>
      <c r="GX27" s="17"/>
      <c r="GY27" s="17"/>
      <c r="GZ27" s="17"/>
      <c r="HA27" s="17"/>
      <c r="HB27" s="17"/>
      <c r="HC27" s="17"/>
      <c r="HD27" s="17"/>
      <c r="HE27" s="17"/>
      <c r="HF27" s="17"/>
      <c r="HG27" s="17"/>
      <c r="HH27" s="17"/>
      <c r="HI27" s="17"/>
      <c r="HJ27" s="17"/>
      <c r="HK27" s="17"/>
      <c r="HL27" s="17"/>
      <c r="HM27" s="17"/>
      <c r="HN27" s="17"/>
      <c r="HO27" s="17"/>
      <c r="HP27" s="17"/>
      <c r="HQ27" s="17"/>
      <c r="HR27" s="17"/>
      <c r="HS27" s="17"/>
      <c r="HT27" s="17"/>
      <c r="HU27" s="17"/>
      <c r="HV27" s="17"/>
      <c r="HW27" s="17"/>
      <c r="HX27" s="17"/>
      <c r="HY27" s="17"/>
      <c r="HZ27" s="17"/>
      <c r="IA27" s="17"/>
      <c r="IB27" s="17"/>
      <c r="IC27" s="17"/>
      <c r="ID27" s="17"/>
      <c r="IE27" s="17"/>
      <c r="IF27" s="17"/>
      <c r="IG27" s="17"/>
      <c r="IH27" s="17"/>
      <c r="II27" s="17"/>
      <c r="IJ27" s="17"/>
      <c r="IK27" s="17"/>
      <c r="IL27" s="17"/>
      <c r="IM27" s="17"/>
      <c r="IN27" s="17"/>
      <c r="IO27" s="17"/>
      <c r="IP27" s="17"/>
      <c r="IQ27" s="17"/>
      <c r="IR27" s="17"/>
      <c r="IS27" s="17"/>
      <c r="IT27" s="17"/>
      <c r="IU27" s="17"/>
      <c r="IV27" s="17"/>
      <c r="IW27" s="17"/>
      <c r="IX27" s="17"/>
      <c r="IY27" s="17"/>
      <c r="IZ27" s="17"/>
      <c r="JA27" s="17"/>
      <c r="JB27" s="17"/>
      <c r="JC27" s="17"/>
      <c r="JD27" s="17"/>
      <c r="JE27" s="17"/>
      <c r="JF27" s="17"/>
      <c r="JG27" s="17"/>
      <c r="JH27" s="17"/>
      <c r="JI27" s="17"/>
      <c r="JJ27" s="17"/>
      <c r="JK27" s="17"/>
      <c r="JL27" s="17"/>
      <c r="JM27" s="17"/>
      <c r="JN27" s="17"/>
      <c r="JO27" s="17"/>
      <c r="JP27" s="17"/>
      <c r="JQ27" s="17"/>
      <c r="JR27" s="17"/>
      <c r="JS27" s="17"/>
      <c r="JT27" s="17"/>
      <c r="JU27" s="17"/>
      <c r="JV27" s="17"/>
      <c r="JW27" s="17"/>
      <c r="JX27" s="17"/>
      <c r="JY27" s="17"/>
      <c r="JZ27" s="17"/>
      <c r="KA27" s="17"/>
      <c r="KB27" s="17"/>
      <c r="KC27" s="17"/>
      <c r="KD27" s="17"/>
      <c r="KE27" s="17"/>
      <c r="KF27" s="17"/>
      <c r="KG27" s="17"/>
      <c r="KH27" s="17"/>
      <c r="KI27" s="17"/>
      <c r="KJ27" s="17"/>
      <c r="KK27" s="17"/>
      <c r="KL27" s="17"/>
      <c r="KM27" s="17"/>
      <c r="KN27" s="17"/>
      <c r="KO27" s="17"/>
      <c r="KP27" s="17"/>
      <c r="KQ27" s="17"/>
      <c r="KR27" s="17"/>
      <c r="KS27" s="17"/>
      <c r="KT27" s="17"/>
      <c r="KU27" s="17"/>
      <c r="KV27" s="17"/>
      <c r="KW27" s="17"/>
      <c r="KX27" s="17"/>
      <c r="KY27" s="17"/>
      <c r="KZ27" s="17"/>
      <c r="LA27" s="17"/>
      <c r="LB27" s="17"/>
      <c r="LC27" s="17"/>
      <c r="LD27" s="17"/>
      <c r="LE27" s="17"/>
      <c r="LF27" s="17"/>
      <c r="LG27" s="17"/>
      <c r="LH27" s="17"/>
      <c r="LI27" s="17"/>
      <c r="LJ27" s="17"/>
      <c r="LK27" s="17"/>
      <c r="LL27" s="17"/>
      <c r="LM27" s="17"/>
      <c r="LN27" s="17"/>
      <c r="LO27" s="17"/>
      <c r="LP27" s="17"/>
      <c r="LQ27" s="17"/>
      <c r="LR27" s="17"/>
      <c r="LS27" s="17"/>
      <c r="LT27" s="17"/>
      <c r="LU27" s="17"/>
      <c r="LV27" s="17"/>
      <c r="LW27" s="17"/>
      <c r="LX27" s="17"/>
      <c r="LY27" s="17"/>
      <c r="LZ27" s="17"/>
      <c r="MA27" s="17"/>
      <c r="MB27" s="17"/>
      <c r="MC27" s="17"/>
      <c r="MD27" s="17"/>
      <c r="ME27" s="17"/>
      <c r="MF27" s="17"/>
      <c r="MG27" s="17"/>
      <c r="MH27" s="17"/>
      <c r="MI27" s="17"/>
      <c r="MJ27" s="17"/>
      <c r="MK27" s="17"/>
      <c r="ML27" s="17"/>
      <c r="MM27" s="17"/>
      <c r="MN27" s="17"/>
      <c r="MO27" s="17"/>
      <c r="MP27" s="17"/>
      <c r="MQ27" s="17"/>
      <c r="MR27" s="17"/>
      <c r="MS27" s="17"/>
      <c r="MT27" s="17"/>
      <c r="MU27" s="17"/>
      <c r="MV27" s="17"/>
      <c r="MW27" s="17"/>
      <c r="MX27" s="17"/>
      <c r="MY27" s="17"/>
      <c r="MZ27" s="17"/>
      <c r="NA27" s="17"/>
      <c r="NB27" s="17"/>
      <c r="NC27" s="17"/>
      <c r="ND27" s="17"/>
      <c r="NE27" s="17"/>
      <c r="NF27" s="17"/>
      <c r="NG27" s="17"/>
      <c r="NH27" s="17"/>
      <c r="NI27" s="17"/>
      <c r="NJ27" s="17"/>
      <c r="NK27" s="17"/>
      <c r="NL27" s="17"/>
      <c r="NM27" s="17"/>
      <c r="NN27" s="17"/>
      <c r="NO27" s="17"/>
      <c r="NP27" s="17"/>
      <c r="NQ27" s="17"/>
      <c r="NR27" s="17"/>
      <c r="NS27" s="17"/>
      <c r="NT27" s="17"/>
      <c r="NU27" s="17"/>
      <c r="NV27" s="17"/>
      <c r="NW27" s="17"/>
      <c r="NX27" s="17"/>
      <c r="NY27" s="17"/>
      <c r="NZ27" s="17"/>
      <c r="OA27" s="17"/>
      <c r="OB27" s="17"/>
      <c r="OC27" s="17"/>
      <c r="OD27" s="17"/>
      <c r="OE27" s="17"/>
      <c r="OF27" s="17"/>
      <c r="OG27" s="17"/>
      <c r="OH27" s="17"/>
      <c r="OI27" s="17"/>
      <c r="OJ27" s="17"/>
      <c r="OK27" s="17"/>
      <c r="OL27" s="17"/>
      <c r="OM27" s="17"/>
      <c r="ON27" s="17"/>
      <c r="OO27" s="17"/>
      <c r="OP27" s="17"/>
      <c r="OQ27" s="17"/>
      <c r="OR27" s="17"/>
      <c r="OS27" s="17"/>
      <c r="OT27" s="17"/>
      <c r="OU27" s="17"/>
      <c r="OV27" s="17"/>
      <c r="OW27" s="17"/>
      <c r="OX27" s="17"/>
      <c r="OY27" s="17"/>
      <c r="OZ27" s="17"/>
      <c r="PA27" s="17"/>
      <c r="PB27" s="17"/>
      <c r="PC27" s="17"/>
      <c r="PD27" s="17"/>
      <c r="PE27" s="17"/>
      <c r="PF27" s="17"/>
      <c r="PG27" s="17"/>
      <c r="PH27" s="17"/>
      <c r="PI27" s="17"/>
      <c r="PJ27" s="17"/>
      <c r="PK27" s="17"/>
      <c r="PL27" s="17"/>
      <c r="PM27" s="17"/>
      <c r="PN27" s="17"/>
      <c r="PO27" s="17"/>
      <c r="PP27" s="17"/>
      <c r="PQ27" s="17"/>
      <c r="PR27" s="17"/>
      <c r="PS27" s="17"/>
      <c r="PT27" s="17"/>
      <c r="PU27" s="17"/>
      <c r="PV27" s="17"/>
      <c r="PW27" s="17"/>
      <c r="PX27" s="17"/>
      <c r="PY27" s="17"/>
      <c r="PZ27" s="17"/>
      <c r="QA27" s="17"/>
      <c r="QB27" s="17"/>
      <c r="QC27" s="17"/>
      <c r="QD27" s="17"/>
      <c r="QE27" s="17"/>
      <c r="QF27" s="17"/>
      <c r="QG27" s="17"/>
      <c r="QH27" s="17"/>
      <c r="QI27" s="17"/>
      <c r="QJ27" s="17"/>
      <c r="QK27" s="17"/>
      <c r="QL27" s="17"/>
      <c r="QM27" s="17"/>
      <c r="QN27" s="17"/>
      <c r="QO27" s="17"/>
      <c r="QP27" s="17"/>
      <c r="QQ27" s="17"/>
      <c r="QR27" s="17"/>
      <c r="QS27" s="17"/>
      <c r="QT27" s="17"/>
      <c r="QU27" s="17"/>
      <c r="QV27" s="17"/>
      <c r="QW27" s="17"/>
      <c r="QX27" s="17"/>
      <c r="QY27" s="17"/>
      <c r="QZ27" s="17"/>
      <c r="RA27" s="17"/>
      <c r="RB27" s="17"/>
      <c r="RC27" s="17"/>
      <c r="RD27" s="17"/>
      <c r="RE27" s="17"/>
      <c r="RF27" s="17"/>
      <c r="RG27" s="17"/>
      <c r="RH27" s="17"/>
      <c r="RI27" s="17"/>
      <c r="RJ27" s="17"/>
      <c r="RK27" s="17"/>
      <c r="RL27" s="17"/>
      <c r="RM27" s="17"/>
      <c r="RN27" s="17"/>
      <c r="RO27" s="17"/>
      <c r="RP27" s="17"/>
      <c r="RQ27" s="17"/>
      <c r="RR27" s="17"/>
      <c r="RS27" s="17"/>
      <c r="RT27" s="17"/>
      <c r="RU27" s="17"/>
      <c r="RV27" s="17"/>
      <c r="RW27" s="17"/>
      <c r="RX27" s="17"/>
      <c r="RY27" s="17"/>
      <c r="RZ27" s="17"/>
      <c r="SA27" s="17"/>
      <c r="SB27" s="17"/>
      <c r="SC27" s="17"/>
      <c r="SD27" s="17"/>
      <c r="SE27" s="17"/>
      <c r="SF27" s="17"/>
      <c r="SG27" s="17"/>
      <c r="SH27" s="17"/>
      <c r="SI27" s="17"/>
      <c r="SJ27" s="17"/>
      <c r="SK27" s="17"/>
      <c r="SL27" s="17"/>
      <c r="SM27" s="17"/>
      <c r="SN27" s="17"/>
      <c r="SO27" s="17"/>
      <c r="SP27" s="17"/>
      <c r="SQ27" s="17"/>
      <c r="SR27" s="17"/>
      <c r="SS27" s="17"/>
      <c r="ST27" s="17"/>
      <c r="SU27" s="17"/>
      <c r="SV27" s="17"/>
      <c r="SW27" s="17"/>
      <c r="SX27" s="17"/>
      <c r="SY27" s="17"/>
      <c r="SZ27" s="17"/>
      <c r="TA27" s="17"/>
      <c r="TB27" s="17"/>
      <c r="TC27" s="17"/>
      <c r="TD27" s="17"/>
      <c r="TE27" s="17"/>
      <c r="TF27" s="17"/>
      <c r="TG27" s="17"/>
      <c r="TH27" s="17"/>
      <c r="TI27" s="17"/>
      <c r="TJ27" s="17"/>
      <c r="TK27" s="17"/>
      <c r="TL27" s="17"/>
      <c r="TM27" s="17"/>
      <c r="TN27" s="17"/>
      <c r="TO27" s="17"/>
      <c r="TP27" s="17"/>
      <c r="TQ27" s="17"/>
      <c r="TR27" s="17"/>
      <c r="TS27" s="17"/>
      <c r="TT27" s="17"/>
      <c r="TU27" s="17"/>
      <c r="TV27" s="17"/>
      <c r="TW27" s="17"/>
      <c r="TX27" s="17"/>
      <c r="TY27" s="17"/>
      <c r="TZ27" s="17"/>
      <c r="UA27" s="17"/>
      <c r="UB27" s="17"/>
      <c r="UC27" s="17"/>
      <c r="UD27" s="17"/>
      <c r="UE27" s="17"/>
      <c r="UF27" s="17"/>
      <c r="UG27" s="17"/>
      <c r="UH27" s="17"/>
      <c r="UI27" s="17"/>
      <c r="UJ27" s="17"/>
      <c r="UK27" s="17"/>
      <c r="UL27" s="17"/>
      <c r="UM27" s="17"/>
      <c r="UN27" s="17"/>
      <c r="UO27" s="17"/>
      <c r="UP27" s="17"/>
      <c r="UQ27" s="17"/>
      <c r="UR27" s="17"/>
      <c r="US27" s="17"/>
      <c r="UT27" s="17"/>
      <c r="UU27" s="17"/>
      <c r="UV27" s="17"/>
      <c r="UW27" s="17"/>
      <c r="UX27" s="17"/>
      <c r="UY27" s="17"/>
      <c r="UZ27" s="17"/>
      <c r="VA27" s="17"/>
      <c r="VB27" s="17"/>
      <c r="VC27" s="17"/>
      <c r="VD27" s="17"/>
      <c r="VE27" s="17"/>
      <c r="VF27" s="17"/>
      <c r="VG27" s="17"/>
      <c r="VH27" s="17"/>
      <c r="VI27" s="17"/>
      <c r="VJ27" s="17"/>
      <c r="VK27" s="17"/>
      <c r="VL27" s="17"/>
      <c r="VM27" s="17"/>
      <c r="VN27" s="17"/>
      <c r="VO27" s="17"/>
      <c r="VP27" s="17"/>
      <c r="VQ27" s="17"/>
      <c r="VR27" s="17"/>
      <c r="VS27" s="17"/>
      <c r="VT27" s="17"/>
      <c r="VU27" s="17"/>
      <c r="VV27" s="17"/>
      <c r="VW27" s="17"/>
      <c r="VX27" s="17"/>
      <c r="VY27" s="17"/>
      <c r="VZ27" s="17"/>
      <c r="WA27" s="17"/>
      <c r="WB27" s="17"/>
      <c r="WC27" s="17"/>
      <c r="WD27" s="17"/>
      <c r="WE27" s="17"/>
      <c r="WF27" s="17"/>
      <c r="WG27" s="17"/>
      <c r="WH27" s="17"/>
      <c r="WI27" s="17"/>
      <c r="WJ27" s="17"/>
      <c r="WK27" s="17"/>
      <c r="WL27" s="17"/>
      <c r="WM27" s="17"/>
      <c r="WN27" s="17"/>
      <c r="WO27" s="17"/>
      <c r="WP27" s="17"/>
      <c r="WQ27" s="17"/>
      <c r="WR27" s="17"/>
      <c r="WS27" s="17"/>
      <c r="WT27" s="17"/>
      <c r="WU27" s="17"/>
      <c r="WV27" s="17"/>
      <c r="WW27" s="17"/>
      <c r="WX27" s="17"/>
      <c r="WY27" s="17"/>
      <c r="WZ27" s="17"/>
      <c r="XA27" s="17"/>
      <c r="XB27" s="17"/>
      <c r="XC27" s="17"/>
      <c r="XD27" s="17"/>
      <c r="XE27" s="17"/>
      <c r="XF27" s="17"/>
      <c r="XG27" s="17"/>
      <c r="XH27" s="17"/>
      <c r="XI27" s="17"/>
      <c r="XJ27" s="17"/>
      <c r="XK27" s="17"/>
      <c r="XL27" s="17"/>
      <c r="XM27" s="17"/>
      <c r="XN27" s="17"/>
      <c r="XO27" s="17"/>
      <c r="XP27" s="17"/>
      <c r="XQ27" s="17"/>
      <c r="XR27" s="17"/>
      <c r="XS27" s="17"/>
      <c r="XT27" s="17"/>
      <c r="XU27" s="17"/>
      <c r="XV27" s="17"/>
      <c r="XW27" s="17"/>
      <c r="XX27" s="17"/>
      <c r="XY27" s="17"/>
      <c r="XZ27" s="17"/>
      <c r="YA27" s="17"/>
      <c r="YB27" s="17"/>
      <c r="YC27" s="17"/>
      <c r="YD27" s="17"/>
      <c r="YE27" s="17"/>
      <c r="YF27" s="17"/>
      <c r="YG27" s="17"/>
      <c r="YH27" s="17"/>
      <c r="YI27" s="17"/>
      <c r="YJ27" s="17"/>
      <c r="YK27" s="17"/>
      <c r="YL27" s="17"/>
    </row>
    <row r="28" spans="1:662" s="187" customFormat="1" ht="22.5" customHeight="1" x14ac:dyDescent="0.25">
      <c r="A28" s="17"/>
      <c r="B28" s="17"/>
      <c r="C28" s="204" t="s">
        <v>329</v>
      </c>
      <c r="D28" s="205"/>
      <c r="E28" s="189"/>
      <c r="F28" s="218"/>
      <c r="G28" s="141"/>
      <c r="H28" s="224"/>
      <c r="I28" s="225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7"/>
      <c r="BK28" s="17"/>
      <c r="BL28" s="17"/>
      <c r="BM28" s="17"/>
      <c r="BN28" s="17"/>
      <c r="BO28" s="17"/>
      <c r="BP28" s="17"/>
      <c r="BQ28" s="17"/>
      <c r="BR28" s="17"/>
      <c r="BS28" s="17"/>
      <c r="BT28" s="17"/>
      <c r="BU28" s="17"/>
      <c r="BV28" s="17"/>
      <c r="BW28" s="17"/>
      <c r="BX28" s="17"/>
      <c r="BY28" s="17"/>
      <c r="BZ28" s="17"/>
      <c r="CA28" s="17"/>
      <c r="CB28" s="17"/>
      <c r="CC28" s="17"/>
      <c r="CD28" s="17"/>
      <c r="CE28" s="17"/>
      <c r="CF28" s="17"/>
      <c r="CG28" s="17"/>
      <c r="CH28" s="17"/>
      <c r="CI28" s="17"/>
      <c r="CJ28" s="17"/>
      <c r="CK28" s="17"/>
      <c r="CL28" s="17"/>
      <c r="CM28" s="17"/>
      <c r="CN28" s="17"/>
      <c r="CO28" s="17"/>
      <c r="CP28" s="17"/>
      <c r="CQ28" s="17"/>
      <c r="CR28" s="17"/>
      <c r="CS28" s="17"/>
      <c r="CT28" s="17"/>
      <c r="CU28" s="17"/>
      <c r="CV28" s="17"/>
      <c r="CW28" s="17"/>
      <c r="CX28" s="17"/>
      <c r="CY28" s="17"/>
      <c r="CZ28" s="17"/>
      <c r="DA28" s="17"/>
      <c r="DB28" s="17"/>
      <c r="DC28" s="17"/>
      <c r="DD28" s="17"/>
      <c r="DE28" s="17"/>
      <c r="DF28" s="17"/>
      <c r="DG28" s="17"/>
      <c r="DH28" s="17"/>
      <c r="DI28" s="17"/>
      <c r="DJ28" s="17"/>
      <c r="DK28" s="17"/>
      <c r="DL28" s="17"/>
      <c r="DM28" s="17"/>
      <c r="DN28" s="17"/>
      <c r="DO28" s="17"/>
      <c r="DP28" s="17"/>
      <c r="DQ28" s="17"/>
      <c r="DR28" s="17"/>
      <c r="DS28" s="17"/>
      <c r="DT28" s="17"/>
      <c r="DU28" s="17"/>
      <c r="DV28" s="17"/>
      <c r="DW28" s="17"/>
      <c r="DX28" s="17"/>
      <c r="DY28" s="17"/>
      <c r="DZ28" s="17"/>
      <c r="EA28" s="17"/>
      <c r="EB28" s="17"/>
      <c r="EC28" s="17"/>
      <c r="ED28" s="17"/>
      <c r="EE28" s="17"/>
      <c r="EF28" s="17"/>
      <c r="EG28" s="17"/>
      <c r="EH28" s="17"/>
      <c r="EI28" s="17"/>
      <c r="EJ28" s="17"/>
      <c r="EK28" s="17"/>
      <c r="EL28" s="17"/>
      <c r="EM28" s="17"/>
      <c r="EN28" s="17"/>
      <c r="EO28" s="17"/>
      <c r="EP28" s="17"/>
      <c r="EQ28" s="17"/>
      <c r="ER28" s="17"/>
      <c r="ES28" s="17"/>
      <c r="ET28" s="17"/>
      <c r="EU28" s="17"/>
      <c r="EV28" s="17"/>
      <c r="EW28" s="17"/>
      <c r="EX28" s="17"/>
      <c r="EY28" s="17"/>
      <c r="EZ28" s="17"/>
      <c r="FA28" s="17"/>
      <c r="FB28" s="17"/>
      <c r="FC28" s="17"/>
      <c r="FD28" s="17"/>
      <c r="FE28" s="17"/>
      <c r="FF28" s="17"/>
      <c r="FG28" s="17"/>
      <c r="FH28" s="17"/>
      <c r="FI28" s="17"/>
      <c r="FJ28" s="17"/>
      <c r="FK28" s="17"/>
      <c r="FL28" s="17"/>
      <c r="FM28" s="17"/>
      <c r="FN28" s="17"/>
      <c r="FO28" s="17"/>
      <c r="FP28" s="17"/>
      <c r="FQ28" s="17"/>
      <c r="FR28" s="17"/>
      <c r="FS28" s="17"/>
      <c r="FT28" s="17"/>
      <c r="FU28" s="17"/>
      <c r="FV28" s="17"/>
      <c r="FW28" s="17"/>
      <c r="FX28" s="17"/>
      <c r="FY28" s="17"/>
      <c r="FZ28" s="17"/>
      <c r="GA28" s="17"/>
      <c r="GB28" s="17"/>
      <c r="GC28" s="17"/>
      <c r="GD28" s="17"/>
      <c r="GE28" s="17"/>
      <c r="GF28" s="17"/>
      <c r="GG28" s="17"/>
      <c r="GH28" s="17"/>
      <c r="GI28" s="17"/>
      <c r="GJ28" s="17"/>
      <c r="GK28" s="17"/>
      <c r="GL28" s="17"/>
      <c r="GM28" s="17"/>
      <c r="GN28" s="17"/>
      <c r="GO28" s="17"/>
      <c r="GP28" s="17"/>
      <c r="GQ28" s="17"/>
      <c r="GR28" s="17"/>
      <c r="GS28" s="17"/>
      <c r="GT28" s="17"/>
      <c r="GU28" s="17"/>
      <c r="GV28" s="17"/>
      <c r="GW28" s="17"/>
      <c r="GX28" s="17"/>
      <c r="GY28" s="17"/>
      <c r="GZ28" s="17"/>
      <c r="HA28" s="17"/>
      <c r="HB28" s="17"/>
      <c r="HC28" s="17"/>
      <c r="HD28" s="17"/>
      <c r="HE28" s="17"/>
      <c r="HF28" s="17"/>
      <c r="HG28" s="17"/>
      <c r="HH28" s="17"/>
      <c r="HI28" s="17"/>
      <c r="HJ28" s="17"/>
      <c r="HK28" s="17"/>
      <c r="HL28" s="17"/>
      <c r="HM28" s="17"/>
      <c r="HN28" s="17"/>
      <c r="HO28" s="17"/>
      <c r="HP28" s="17"/>
      <c r="HQ28" s="17"/>
      <c r="HR28" s="17"/>
      <c r="HS28" s="17"/>
      <c r="HT28" s="17"/>
      <c r="HU28" s="17"/>
      <c r="HV28" s="17"/>
      <c r="HW28" s="17"/>
      <c r="HX28" s="17"/>
      <c r="HY28" s="17"/>
      <c r="HZ28" s="17"/>
      <c r="IA28" s="17"/>
      <c r="IB28" s="17"/>
      <c r="IC28" s="17"/>
      <c r="ID28" s="17"/>
      <c r="IE28" s="17"/>
      <c r="IF28" s="17"/>
      <c r="IG28" s="17"/>
      <c r="IH28" s="17"/>
      <c r="II28" s="17"/>
      <c r="IJ28" s="17"/>
      <c r="IK28" s="17"/>
      <c r="IL28" s="17"/>
      <c r="IM28" s="17"/>
      <c r="IN28" s="17"/>
      <c r="IO28" s="17"/>
      <c r="IP28" s="17"/>
      <c r="IQ28" s="17"/>
      <c r="IR28" s="17"/>
      <c r="IS28" s="17"/>
      <c r="IT28" s="17"/>
      <c r="IU28" s="17"/>
      <c r="IV28" s="17"/>
      <c r="IW28" s="17"/>
      <c r="IX28" s="17"/>
      <c r="IY28" s="17"/>
      <c r="IZ28" s="17"/>
      <c r="JA28" s="17"/>
      <c r="JB28" s="17"/>
      <c r="JC28" s="17"/>
      <c r="JD28" s="17"/>
      <c r="JE28" s="17"/>
      <c r="JF28" s="17"/>
      <c r="JG28" s="17"/>
      <c r="JH28" s="17"/>
      <c r="JI28" s="17"/>
      <c r="JJ28" s="17"/>
      <c r="JK28" s="17"/>
      <c r="JL28" s="17"/>
      <c r="JM28" s="17"/>
      <c r="JN28" s="17"/>
      <c r="JO28" s="17"/>
      <c r="JP28" s="17"/>
      <c r="JQ28" s="17"/>
      <c r="JR28" s="17"/>
      <c r="JS28" s="17"/>
      <c r="JT28" s="17"/>
      <c r="JU28" s="17"/>
      <c r="JV28" s="17"/>
      <c r="JW28" s="17"/>
      <c r="JX28" s="17"/>
      <c r="JY28" s="17"/>
      <c r="JZ28" s="17"/>
      <c r="KA28" s="17"/>
      <c r="KB28" s="17"/>
      <c r="KC28" s="17"/>
      <c r="KD28" s="17"/>
      <c r="KE28" s="17"/>
      <c r="KF28" s="17"/>
      <c r="KG28" s="17"/>
      <c r="KH28" s="17"/>
      <c r="KI28" s="17"/>
      <c r="KJ28" s="17"/>
      <c r="KK28" s="17"/>
      <c r="KL28" s="17"/>
      <c r="KM28" s="17"/>
      <c r="KN28" s="17"/>
      <c r="KO28" s="17"/>
      <c r="KP28" s="17"/>
      <c r="KQ28" s="17"/>
      <c r="KR28" s="17"/>
      <c r="KS28" s="17"/>
      <c r="KT28" s="17"/>
      <c r="KU28" s="17"/>
      <c r="KV28" s="17"/>
      <c r="KW28" s="17"/>
      <c r="KX28" s="17"/>
      <c r="KY28" s="17"/>
      <c r="KZ28" s="17"/>
      <c r="LA28" s="17"/>
      <c r="LB28" s="17"/>
      <c r="LC28" s="17"/>
      <c r="LD28" s="17"/>
      <c r="LE28" s="17"/>
      <c r="LF28" s="17"/>
      <c r="LG28" s="17"/>
      <c r="LH28" s="17"/>
      <c r="LI28" s="17"/>
      <c r="LJ28" s="17"/>
      <c r="LK28" s="17"/>
      <c r="LL28" s="17"/>
      <c r="LM28" s="17"/>
      <c r="LN28" s="17"/>
      <c r="LO28" s="17"/>
      <c r="LP28" s="17"/>
      <c r="LQ28" s="17"/>
      <c r="LR28" s="17"/>
      <c r="LS28" s="17"/>
      <c r="LT28" s="17"/>
      <c r="LU28" s="17"/>
      <c r="LV28" s="17"/>
      <c r="LW28" s="17"/>
      <c r="LX28" s="17"/>
      <c r="LY28" s="17"/>
      <c r="LZ28" s="17"/>
      <c r="MA28" s="17"/>
      <c r="MB28" s="17"/>
      <c r="MC28" s="17"/>
      <c r="MD28" s="17"/>
      <c r="ME28" s="17"/>
      <c r="MF28" s="17"/>
      <c r="MG28" s="17"/>
      <c r="MH28" s="17"/>
      <c r="MI28" s="17"/>
      <c r="MJ28" s="17"/>
      <c r="MK28" s="17"/>
      <c r="ML28" s="17"/>
      <c r="MM28" s="17"/>
      <c r="MN28" s="17"/>
      <c r="MO28" s="17"/>
      <c r="MP28" s="17"/>
      <c r="MQ28" s="17"/>
      <c r="MR28" s="17"/>
      <c r="MS28" s="17"/>
      <c r="MT28" s="17"/>
      <c r="MU28" s="17"/>
      <c r="MV28" s="17"/>
      <c r="MW28" s="17"/>
      <c r="MX28" s="17"/>
      <c r="MY28" s="17"/>
      <c r="MZ28" s="17"/>
      <c r="NA28" s="17"/>
      <c r="NB28" s="17"/>
      <c r="NC28" s="17"/>
      <c r="ND28" s="17"/>
      <c r="NE28" s="17"/>
      <c r="NF28" s="17"/>
      <c r="NG28" s="17"/>
      <c r="NH28" s="17"/>
      <c r="NI28" s="17"/>
      <c r="NJ28" s="17"/>
      <c r="NK28" s="17"/>
      <c r="NL28" s="17"/>
      <c r="NM28" s="17"/>
      <c r="NN28" s="17"/>
      <c r="NO28" s="17"/>
      <c r="NP28" s="17"/>
      <c r="NQ28" s="17"/>
      <c r="NR28" s="17"/>
      <c r="NS28" s="17"/>
      <c r="NT28" s="17"/>
      <c r="NU28" s="17"/>
      <c r="NV28" s="17"/>
      <c r="NW28" s="17"/>
      <c r="NX28" s="17"/>
      <c r="NY28" s="17"/>
      <c r="NZ28" s="17"/>
      <c r="OA28" s="17"/>
      <c r="OB28" s="17"/>
      <c r="OC28" s="17"/>
      <c r="OD28" s="17"/>
      <c r="OE28" s="17"/>
      <c r="OF28" s="17"/>
      <c r="OG28" s="17"/>
      <c r="OH28" s="17"/>
      <c r="OI28" s="17"/>
      <c r="OJ28" s="17"/>
      <c r="OK28" s="17"/>
      <c r="OL28" s="17"/>
      <c r="OM28" s="17"/>
      <c r="ON28" s="17"/>
      <c r="OO28" s="17"/>
      <c r="OP28" s="17"/>
      <c r="OQ28" s="17"/>
      <c r="OR28" s="17"/>
      <c r="OS28" s="17"/>
      <c r="OT28" s="17"/>
      <c r="OU28" s="17"/>
      <c r="OV28" s="17"/>
      <c r="OW28" s="17"/>
      <c r="OX28" s="17"/>
      <c r="OY28" s="17"/>
      <c r="OZ28" s="17"/>
      <c r="PA28" s="17"/>
      <c r="PB28" s="17"/>
      <c r="PC28" s="17"/>
      <c r="PD28" s="17"/>
      <c r="PE28" s="17"/>
      <c r="PF28" s="17"/>
      <c r="PG28" s="17"/>
      <c r="PH28" s="17"/>
      <c r="PI28" s="17"/>
      <c r="PJ28" s="17"/>
      <c r="PK28" s="17"/>
      <c r="PL28" s="17"/>
      <c r="PM28" s="17"/>
      <c r="PN28" s="17"/>
      <c r="PO28" s="17"/>
      <c r="PP28" s="17"/>
      <c r="PQ28" s="17"/>
      <c r="PR28" s="17"/>
      <c r="PS28" s="17"/>
      <c r="PT28" s="17"/>
      <c r="PU28" s="17"/>
      <c r="PV28" s="17"/>
      <c r="PW28" s="17"/>
      <c r="PX28" s="17"/>
      <c r="PY28" s="17"/>
      <c r="PZ28" s="17"/>
      <c r="QA28" s="17"/>
      <c r="QB28" s="17"/>
      <c r="QC28" s="17"/>
      <c r="QD28" s="17"/>
      <c r="QE28" s="17"/>
      <c r="QF28" s="17"/>
      <c r="QG28" s="17"/>
      <c r="QH28" s="17"/>
      <c r="QI28" s="17"/>
      <c r="QJ28" s="17"/>
      <c r="QK28" s="17"/>
      <c r="QL28" s="17"/>
      <c r="QM28" s="17"/>
      <c r="QN28" s="17"/>
      <c r="QO28" s="17"/>
      <c r="QP28" s="17"/>
      <c r="QQ28" s="17"/>
      <c r="QR28" s="17"/>
      <c r="QS28" s="17"/>
      <c r="QT28" s="17"/>
      <c r="QU28" s="17"/>
      <c r="QV28" s="17"/>
      <c r="QW28" s="17"/>
      <c r="QX28" s="17"/>
      <c r="QY28" s="17"/>
      <c r="QZ28" s="17"/>
      <c r="RA28" s="17"/>
      <c r="RB28" s="17"/>
      <c r="RC28" s="17"/>
      <c r="RD28" s="17"/>
      <c r="RE28" s="17"/>
      <c r="RF28" s="17"/>
      <c r="RG28" s="17"/>
      <c r="RH28" s="17"/>
      <c r="RI28" s="17"/>
      <c r="RJ28" s="17"/>
      <c r="RK28" s="17"/>
      <c r="RL28" s="17"/>
      <c r="RM28" s="17"/>
      <c r="RN28" s="17"/>
      <c r="RO28" s="17"/>
      <c r="RP28" s="17"/>
      <c r="RQ28" s="17"/>
      <c r="RR28" s="17"/>
      <c r="RS28" s="17"/>
      <c r="RT28" s="17"/>
      <c r="RU28" s="17"/>
      <c r="RV28" s="17"/>
      <c r="RW28" s="17"/>
      <c r="RX28" s="17"/>
      <c r="RY28" s="17"/>
      <c r="RZ28" s="17"/>
      <c r="SA28" s="17"/>
      <c r="SB28" s="17"/>
      <c r="SC28" s="17"/>
      <c r="SD28" s="17"/>
      <c r="SE28" s="17"/>
      <c r="SF28" s="17"/>
      <c r="SG28" s="17"/>
      <c r="SH28" s="17"/>
      <c r="SI28" s="17"/>
      <c r="SJ28" s="17"/>
      <c r="SK28" s="17"/>
      <c r="SL28" s="17"/>
      <c r="SM28" s="17"/>
      <c r="SN28" s="17"/>
      <c r="SO28" s="17"/>
      <c r="SP28" s="17"/>
      <c r="SQ28" s="17"/>
      <c r="SR28" s="17"/>
      <c r="SS28" s="17"/>
      <c r="ST28" s="17"/>
      <c r="SU28" s="17"/>
      <c r="SV28" s="17"/>
      <c r="SW28" s="17"/>
      <c r="SX28" s="17"/>
      <c r="SY28" s="17"/>
      <c r="SZ28" s="17"/>
      <c r="TA28" s="17"/>
      <c r="TB28" s="17"/>
      <c r="TC28" s="17"/>
      <c r="TD28" s="17"/>
      <c r="TE28" s="17"/>
      <c r="TF28" s="17"/>
      <c r="TG28" s="17"/>
      <c r="TH28" s="17"/>
      <c r="TI28" s="17"/>
      <c r="TJ28" s="17"/>
      <c r="TK28" s="17"/>
      <c r="TL28" s="17"/>
      <c r="TM28" s="17"/>
      <c r="TN28" s="17"/>
      <c r="TO28" s="17"/>
      <c r="TP28" s="17"/>
      <c r="TQ28" s="17"/>
      <c r="TR28" s="17"/>
      <c r="TS28" s="17"/>
      <c r="TT28" s="17"/>
      <c r="TU28" s="17"/>
      <c r="TV28" s="17"/>
      <c r="TW28" s="17"/>
      <c r="TX28" s="17"/>
      <c r="TY28" s="17"/>
      <c r="TZ28" s="17"/>
      <c r="UA28" s="17"/>
      <c r="UB28" s="17"/>
      <c r="UC28" s="17"/>
      <c r="UD28" s="17"/>
      <c r="UE28" s="17"/>
      <c r="UF28" s="17"/>
      <c r="UG28" s="17"/>
      <c r="UH28" s="17"/>
      <c r="UI28" s="17"/>
      <c r="UJ28" s="17"/>
      <c r="UK28" s="17"/>
      <c r="UL28" s="17"/>
      <c r="UM28" s="17"/>
      <c r="UN28" s="17"/>
      <c r="UO28" s="17"/>
      <c r="UP28" s="17"/>
      <c r="UQ28" s="17"/>
      <c r="UR28" s="17"/>
      <c r="US28" s="17"/>
      <c r="UT28" s="17"/>
      <c r="UU28" s="17"/>
      <c r="UV28" s="17"/>
      <c r="UW28" s="17"/>
      <c r="UX28" s="17"/>
      <c r="UY28" s="17"/>
      <c r="UZ28" s="17"/>
      <c r="VA28" s="17"/>
      <c r="VB28" s="17"/>
      <c r="VC28" s="17"/>
      <c r="VD28" s="17"/>
      <c r="VE28" s="17"/>
      <c r="VF28" s="17"/>
      <c r="VG28" s="17"/>
      <c r="VH28" s="17"/>
      <c r="VI28" s="17"/>
      <c r="VJ28" s="17"/>
      <c r="VK28" s="17"/>
      <c r="VL28" s="17"/>
      <c r="VM28" s="17"/>
      <c r="VN28" s="17"/>
      <c r="VO28" s="17"/>
      <c r="VP28" s="17"/>
      <c r="VQ28" s="17"/>
      <c r="VR28" s="17"/>
      <c r="VS28" s="17"/>
      <c r="VT28" s="17"/>
      <c r="VU28" s="17"/>
      <c r="VV28" s="17"/>
      <c r="VW28" s="17"/>
      <c r="VX28" s="17"/>
      <c r="VY28" s="17"/>
      <c r="VZ28" s="17"/>
      <c r="WA28" s="17"/>
      <c r="WB28" s="17"/>
      <c r="WC28" s="17"/>
      <c r="WD28" s="17"/>
      <c r="WE28" s="17"/>
      <c r="WF28" s="17"/>
      <c r="WG28" s="17"/>
      <c r="WH28" s="17"/>
      <c r="WI28" s="17"/>
      <c r="WJ28" s="17"/>
      <c r="WK28" s="17"/>
      <c r="WL28" s="17"/>
      <c r="WM28" s="17"/>
      <c r="WN28" s="17"/>
      <c r="WO28" s="17"/>
      <c r="WP28" s="17"/>
      <c r="WQ28" s="17"/>
      <c r="WR28" s="17"/>
      <c r="WS28" s="17"/>
      <c r="WT28" s="17"/>
      <c r="WU28" s="17"/>
      <c r="WV28" s="17"/>
      <c r="WW28" s="17"/>
      <c r="WX28" s="17"/>
      <c r="WY28" s="17"/>
      <c r="WZ28" s="17"/>
      <c r="XA28" s="17"/>
      <c r="XB28" s="17"/>
      <c r="XC28" s="17"/>
      <c r="XD28" s="17"/>
      <c r="XE28" s="17"/>
      <c r="XF28" s="17"/>
      <c r="XG28" s="17"/>
      <c r="XH28" s="17"/>
      <c r="XI28" s="17"/>
      <c r="XJ28" s="17"/>
      <c r="XK28" s="17"/>
      <c r="XL28" s="17"/>
      <c r="XM28" s="17"/>
      <c r="XN28" s="17"/>
      <c r="XO28" s="17"/>
      <c r="XP28" s="17"/>
      <c r="XQ28" s="17"/>
      <c r="XR28" s="17"/>
      <c r="XS28" s="17"/>
      <c r="XT28" s="17"/>
      <c r="XU28" s="17"/>
      <c r="XV28" s="17"/>
      <c r="XW28" s="17"/>
      <c r="XX28" s="17"/>
      <c r="XY28" s="17"/>
      <c r="XZ28" s="17"/>
      <c r="YA28" s="17"/>
      <c r="YB28" s="17"/>
      <c r="YC28" s="17"/>
      <c r="YD28" s="17"/>
      <c r="YE28" s="17"/>
      <c r="YF28" s="17"/>
      <c r="YG28" s="17"/>
      <c r="YH28" s="17"/>
      <c r="YI28" s="17"/>
      <c r="YJ28" s="17"/>
      <c r="YK28" s="17"/>
      <c r="YL28" s="17"/>
    </row>
    <row r="29" spans="1:662" s="187" customFormat="1" ht="22.5" customHeight="1" x14ac:dyDescent="0.25">
      <c r="A29" s="17"/>
      <c r="B29" s="17"/>
      <c r="C29" s="204" t="s">
        <v>330</v>
      </c>
      <c r="D29" s="205"/>
      <c r="E29" s="189"/>
      <c r="F29" s="218"/>
      <c r="G29" s="141"/>
      <c r="H29" s="224"/>
      <c r="I29" s="225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7"/>
      <c r="BK29" s="17"/>
      <c r="BL29" s="17"/>
      <c r="BM29" s="17"/>
      <c r="BN29" s="17"/>
      <c r="BO29" s="17"/>
      <c r="BP29" s="17"/>
      <c r="BQ29" s="17"/>
      <c r="BR29" s="17"/>
      <c r="BS29" s="17"/>
      <c r="BT29" s="17"/>
      <c r="BU29" s="17"/>
      <c r="BV29" s="17"/>
      <c r="BW29" s="17"/>
      <c r="BX29" s="17"/>
      <c r="BY29" s="17"/>
      <c r="BZ29" s="17"/>
      <c r="CA29" s="17"/>
      <c r="CB29" s="17"/>
      <c r="CC29" s="17"/>
      <c r="CD29" s="17"/>
      <c r="CE29" s="17"/>
      <c r="CF29" s="17"/>
      <c r="CG29" s="17"/>
      <c r="CH29" s="17"/>
      <c r="CI29" s="17"/>
      <c r="CJ29" s="17"/>
      <c r="CK29" s="17"/>
      <c r="CL29" s="17"/>
      <c r="CM29" s="17"/>
      <c r="CN29" s="17"/>
      <c r="CO29" s="17"/>
      <c r="CP29" s="17"/>
      <c r="CQ29" s="17"/>
      <c r="CR29" s="17"/>
      <c r="CS29" s="17"/>
      <c r="CT29" s="17"/>
      <c r="CU29" s="17"/>
      <c r="CV29" s="17"/>
      <c r="CW29" s="17"/>
      <c r="CX29" s="17"/>
      <c r="CY29" s="17"/>
      <c r="CZ29" s="17"/>
      <c r="DA29" s="17"/>
      <c r="DB29" s="17"/>
      <c r="DC29" s="17"/>
      <c r="DD29" s="17"/>
      <c r="DE29" s="17"/>
      <c r="DF29" s="17"/>
      <c r="DG29" s="17"/>
      <c r="DH29" s="17"/>
      <c r="DI29" s="17"/>
      <c r="DJ29" s="17"/>
      <c r="DK29" s="17"/>
      <c r="DL29" s="17"/>
      <c r="DM29" s="17"/>
      <c r="DN29" s="17"/>
      <c r="DO29" s="17"/>
      <c r="DP29" s="17"/>
      <c r="DQ29" s="17"/>
      <c r="DR29" s="17"/>
      <c r="DS29" s="17"/>
      <c r="DT29" s="17"/>
      <c r="DU29" s="17"/>
      <c r="DV29" s="17"/>
      <c r="DW29" s="17"/>
      <c r="DX29" s="17"/>
      <c r="DY29" s="17"/>
      <c r="DZ29" s="17"/>
      <c r="EA29" s="17"/>
      <c r="EB29" s="17"/>
      <c r="EC29" s="17"/>
      <c r="ED29" s="17"/>
      <c r="EE29" s="17"/>
      <c r="EF29" s="17"/>
      <c r="EG29" s="17"/>
      <c r="EH29" s="17"/>
      <c r="EI29" s="17"/>
      <c r="EJ29" s="17"/>
      <c r="EK29" s="17"/>
      <c r="EL29" s="17"/>
      <c r="EM29" s="17"/>
      <c r="EN29" s="17"/>
      <c r="EO29" s="17"/>
      <c r="EP29" s="17"/>
      <c r="EQ29" s="17"/>
      <c r="ER29" s="17"/>
      <c r="ES29" s="17"/>
      <c r="ET29" s="17"/>
      <c r="EU29" s="17"/>
      <c r="EV29" s="17"/>
      <c r="EW29" s="17"/>
      <c r="EX29" s="17"/>
      <c r="EY29" s="17"/>
      <c r="EZ29" s="17"/>
      <c r="FA29" s="17"/>
      <c r="FB29" s="17"/>
      <c r="FC29" s="17"/>
      <c r="FD29" s="17"/>
      <c r="FE29" s="17"/>
      <c r="FF29" s="17"/>
      <c r="FG29" s="17"/>
      <c r="FH29" s="17"/>
      <c r="FI29" s="17"/>
      <c r="FJ29" s="17"/>
      <c r="FK29" s="17"/>
      <c r="FL29" s="17"/>
      <c r="FM29" s="17"/>
      <c r="FN29" s="17"/>
      <c r="FO29" s="17"/>
      <c r="FP29" s="17"/>
      <c r="FQ29" s="17"/>
      <c r="FR29" s="17"/>
      <c r="FS29" s="17"/>
      <c r="FT29" s="17"/>
      <c r="FU29" s="17"/>
      <c r="FV29" s="17"/>
      <c r="FW29" s="17"/>
      <c r="FX29" s="17"/>
      <c r="FY29" s="17"/>
      <c r="FZ29" s="17"/>
      <c r="GA29" s="17"/>
      <c r="GB29" s="17"/>
      <c r="GC29" s="17"/>
      <c r="GD29" s="17"/>
      <c r="GE29" s="17"/>
      <c r="GF29" s="17"/>
      <c r="GG29" s="17"/>
      <c r="GH29" s="17"/>
      <c r="GI29" s="17"/>
      <c r="GJ29" s="17"/>
      <c r="GK29" s="17"/>
      <c r="GL29" s="17"/>
      <c r="GM29" s="17"/>
      <c r="GN29" s="17"/>
      <c r="GO29" s="17"/>
      <c r="GP29" s="17"/>
      <c r="GQ29" s="17"/>
      <c r="GR29" s="17"/>
      <c r="GS29" s="17"/>
      <c r="GT29" s="17"/>
      <c r="GU29" s="17"/>
      <c r="GV29" s="17"/>
      <c r="GW29" s="17"/>
      <c r="GX29" s="17"/>
      <c r="GY29" s="17"/>
      <c r="GZ29" s="17"/>
      <c r="HA29" s="17"/>
      <c r="HB29" s="17"/>
      <c r="HC29" s="17"/>
      <c r="HD29" s="17"/>
      <c r="HE29" s="17"/>
      <c r="HF29" s="17"/>
      <c r="HG29" s="17"/>
      <c r="HH29" s="17"/>
      <c r="HI29" s="17"/>
      <c r="HJ29" s="17"/>
      <c r="HK29" s="17"/>
      <c r="HL29" s="17"/>
      <c r="HM29" s="17"/>
      <c r="HN29" s="17"/>
      <c r="HO29" s="17"/>
      <c r="HP29" s="17"/>
      <c r="HQ29" s="17"/>
      <c r="HR29" s="17"/>
      <c r="HS29" s="17"/>
      <c r="HT29" s="17"/>
      <c r="HU29" s="17"/>
      <c r="HV29" s="17"/>
      <c r="HW29" s="17"/>
      <c r="HX29" s="17"/>
      <c r="HY29" s="17"/>
      <c r="HZ29" s="17"/>
      <c r="IA29" s="17"/>
      <c r="IB29" s="17"/>
      <c r="IC29" s="17"/>
      <c r="ID29" s="17"/>
      <c r="IE29" s="17"/>
      <c r="IF29" s="17"/>
      <c r="IG29" s="17"/>
      <c r="IH29" s="17"/>
      <c r="II29" s="17"/>
      <c r="IJ29" s="17"/>
      <c r="IK29" s="17"/>
      <c r="IL29" s="17"/>
      <c r="IM29" s="17"/>
      <c r="IN29" s="17"/>
      <c r="IO29" s="17"/>
      <c r="IP29" s="17"/>
      <c r="IQ29" s="17"/>
      <c r="IR29" s="17"/>
      <c r="IS29" s="17"/>
      <c r="IT29" s="17"/>
      <c r="IU29" s="17"/>
      <c r="IV29" s="17"/>
      <c r="IW29" s="17"/>
      <c r="IX29" s="17"/>
      <c r="IY29" s="17"/>
      <c r="IZ29" s="17"/>
      <c r="JA29" s="17"/>
      <c r="JB29" s="17"/>
      <c r="JC29" s="17"/>
      <c r="JD29" s="17"/>
      <c r="JE29" s="17"/>
      <c r="JF29" s="17"/>
      <c r="JG29" s="17"/>
      <c r="JH29" s="17"/>
      <c r="JI29" s="17"/>
      <c r="JJ29" s="17"/>
      <c r="JK29" s="17"/>
      <c r="JL29" s="17"/>
      <c r="JM29" s="17"/>
      <c r="JN29" s="17"/>
      <c r="JO29" s="17"/>
      <c r="JP29" s="17"/>
      <c r="JQ29" s="17"/>
      <c r="JR29" s="17"/>
      <c r="JS29" s="17"/>
      <c r="JT29" s="17"/>
      <c r="JU29" s="17"/>
      <c r="JV29" s="17"/>
      <c r="JW29" s="17"/>
      <c r="JX29" s="17"/>
      <c r="JY29" s="17"/>
      <c r="JZ29" s="17"/>
      <c r="KA29" s="17"/>
      <c r="KB29" s="17"/>
      <c r="KC29" s="17"/>
      <c r="KD29" s="17"/>
      <c r="KE29" s="17"/>
      <c r="KF29" s="17"/>
      <c r="KG29" s="17"/>
      <c r="KH29" s="17"/>
      <c r="KI29" s="17"/>
      <c r="KJ29" s="17"/>
      <c r="KK29" s="17"/>
      <c r="KL29" s="17"/>
      <c r="KM29" s="17"/>
      <c r="KN29" s="17"/>
      <c r="KO29" s="17"/>
      <c r="KP29" s="17"/>
      <c r="KQ29" s="17"/>
      <c r="KR29" s="17"/>
      <c r="KS29" s="17"/>
      <c r="KT29" s="17"/>
      <c r="KU29" s="17"/>
      <c r="KV29" s="17"/>
      <c r="KW29" s="17"/>
      <c r="KX29" s="17"/>
      <c r="KY29" s="17"/>
      <c r="KZ29" s="17"/>
      <c r="LA29" s="17"/>
      <c r="LB29" s="17"/>
      <c r="LC29" s="17"/>
      <c r="LD29" s="17"/>
      <c r="LE29" s="17"/>
      <c r="LF29" s="17"/>
      <c r="LG29" s="17"/>
      <c r="LH29" s="17"/>
      <c r="LI29" s="17"/>
      <c r="LJ29" s="17"/>
      <c r="LK29" s="17"/>
      <c r="LL29" s="17"/>
      <c r="LM29" s="17"/>
      <c r="LN29" s="17"/>
      <c r="LO29" s="17"/>
      <c r="LP29" s="17"/>
      <c r="LQ29" s="17"/>
      <c r="LR29" s="17"/>
      <c r="LS29" s="17"/>
      <c r="LT29" s="17"/>
      <c r="LU29" s="17"/>
      <c r="LV29" s="17"/>
      <c r="LW29" s="17"/>
      <c r="LX29" s="17"/>
      <c r="LY29" s="17"/>
      <c r="LZ29" s="17"/>
      <c r="MA29" s="17"/>
      <c r="MB29" s="17"/>
      <c r="MC29" s="17"/>
      <c r="MD29" s="17"/>
      <c r="ME29" s="17"/>
      <c r="MF29" s="17"/>
      <c r="MG29" s="17"/>
      <c r="MH29" s="17"/>
      <c r="MI29" s="17"/>
      <c r="MJ29" s="17"/>
      <c r="MK29" s="17"/>
      <c r="ML29" s="17"/>
      <c r="MM29" s="17"/>
      <c r="MN29" s="17"/>
      <c r="MO29" s="17"/>
      <c r="MP29" s="17"/>
      <c r="MQ29" s="17"/>
      <c r="MR29" s="17"/>
      <c r="MS29" s="17"/>
      <c r="MT29" s="17"/>
      <c r="MU29" s="17"/>
      <c r="MV29" s="17"/>
      <c r="MW29" s="17"/>
      <c r="MX29" s="17"/>
      <c r="MY29" s="17"/>
      <c r="MZ29" s="17"/>
      <c r="NA29" s="17"/>
      <c r="NB29" s="17"/>
      <c r="NC29" s="17"/>
      <c r="ND29" s="17"/>
      <c r="NE29" s="17"/>
      <c r="NF29" s="17"/>
      <c r="NG29" s="17"/>
      <c r="NH29" s="17"/>
      <c r="NI29" s="17"/>
      <c r="NJ29" s="17"/>
      <c r="NK29" s="17"/>
      <c r="NL29" s="17"/>
      <c r="NM29" s="17"/>
      <c r="NN29" s="17"/>
      <c r="NO29" s="17"/>
      <c r="NP29" s="17"/>
      <c r="NQ29" s="17"/>
      <c r="NR29" s="17"/>
      <c r="NS29" s="17"/>
      <c r="NT29" s="17"/>
      <c r="NU29" s="17"/>
      <c r="NV29" s="17"/>
      <c r="NW29" s="17"/>
      <c r="NX29" s="17"/>
      <c r="NY29" s="17"/>
      <c r="NZ29" s="17"/>
      <c r="OA29" s="17"/>
      <c r="OB29" s="17"/>
      <c r="OC29" s="17"/>
      <c r="OD29" s="17"/>
      <c r="OE29" s="17"/>
      <c r="OF29" s="17"/>
      <c r="OG29" s="17"/>
      <c r="OH29" s="17"/>
      <c r="OI29" s="17"/>
      <c r="OJ29" s="17"/>
      <c r="OK29" s="17"/>
      <c r="OL29" s="17"/>
      <c r="OM29" s="17"/>
      <c r="ON29" s="17"/>
      <c r="OO29" s="17"/>
      <c r="OP29" s="17"/>
      <c r="OQ29" s="17"/>
      <c r="OR29" s="17"/>
      <c r="OS29" s="17"/>
      <c r="OT29" s="17"/>
      <c r="OU29" s="17"/>
      <c r="OV29" s="17"/>
      <c r="OW29" s="17"/>
      <c r="OX29" s="17"/>
      <c r="OY29" s="17"/>
      <c r="OZ29" s="17"/>
      <c r="PA29" s="17"/>
      <c r="PB29" s="17"/>
      <c r="PC29" s="17"/>
      <c r="PD29" s="17"/>
      <c r="PE29" s="17"/>
      <c r="PF29" s="17"/>
      <c r="PG29" s="17"/>
      <c r="PH29" s="17"/>
      <c r="PI29" s="17"/>
      <c r="PJ29" s="17"/>
      <c r="PK29" s="17"/>
      <c r="PL29" s="17"/>
      <c r="PM29" s="17"/>
      <c r="PN29" s="17"/>
      <c r="PO29" s="17"/>
      <c r="PP29" s="17"/>
      <c r="PQ29" s="17"/>
      <c r="PR29" s="17"/>
      <c r="PS29" s="17"/>
      <c r="PT29" s="17"/>
      <c r="PU29" s="17"/>
      <c r="PV29" s="17"/>
      <c r="PW29" s="17"/>
      <c r="PX29" s="17"/>
      <c r="PY29" s="17"/>
      <c r="PZ29" s="17"/>
      <c r="QA29" s="17"/>
      <c r="QB29" s="17"/>
      <c r="QC29" s="17"/>
      <c r="QD29" s="17"/>
      <c r="QE29" s="17"/>
      <c r="QF29" s="17"/>
      <c r="QG29" s="17"/>
      <c r="QH29" s="17"/>
      <c r="QI29" s="17"/>
      <c r="QJ29" s="17"/>
      <c r="QK29" s="17"/>
      <c r="QL29" s="17"/>
      <c r="QM29" s="17"/>
      <c r="QN29" s="17"/>
      <c r="QO29" s="17"/>
      <c r="QP29" s="17"/>
      <c r="QQ29" s="17"/>
      <c r="QR29" s="17"/>
      <c r="QS29" s="17"/>
      <c r="QT29" s="17"/>
      <c r="QU29" s="17"/>
      <c r="QV29" s="17"/>
      <c r="QW29" s="17"/>
      <c r="QX29" s="17"/>
      <c r="QY29" s="17"/>
      <c r="QZ29" s="17"/>
      <c r="RA29" s="17"/>
      <c r="RB29" s="17"/>
      <c r="RC29" s="17"/>
      <c r="RD29" s="17"/>
      <c r="RE29" s="17"/>
      <c r="RF29" s="17"/>
      <c r="RG29" s="17"/>
      <c r="RH29" s="17"/>
      <c r="RI29" s="17"/>
      <c r="RJ29" s="17"/>
      <c r="RK29" s="17"/>
      <c r="RL29" s="17"/>
      <c r="RM29" s="17"/>
      <c r="RN29" s="17"/>
      <c r="RO29" s="17"/>
      <c r="RP29" s="17"/>
      <c r="RQ29" s="17"/>
      <c r="RR29" s="17"/>
      <c r="RS29" s="17"/>
      <c r="RT29" s="17"/>
      <c r="RU29" s="17"/>
      <c r="RV29" s="17"/>
      <c r="RW29" s="17"/>
      <c r="RX29" s="17"/>
      <c r="RY29" s="17"/>
      <c r="RZ29" s="17"/>
      <c r="SA29" s="17"/>
      <c r="SB29" s="17"/>
      <c r="SC29" s="17"/>
      <c r="SD29" s="17"/>
      <c r="SE29" s="17"/>
      <c r="SF29" s="17"/>
      <c r="SG29" s="17"/>
      <c r="SH29" s="17"/>
      <c r="SI29" s="17"/>
      <c r="SJ29" s="17"/>
      <c r="SK29" s="17"/>
      <c r="SL29" s="17"/>
      <c r="SM29" s="17"/>
      <c r="SN29" s="17"/>
      <c r="SO29" s="17"/>
      <c r="SP29" s="17"/>
      <c r="SQ29" s="17"/>
      <c r="SR29" s="17"/>
      <c r="SS29" s="17"/>
      <c r="ST29" s="17"/>
      <c r="SU29" s="17"/>
      <c r="SV29" s="17"/>
      <c r="SW29" s="17"/>
      <c r="SX29" s="17"/>
      <c r="SY29" s="17"/>
      <c r="SZ29" s="17"/>
      <c r="TA29" s="17"/>
      <c r="TB29" s="17"/>
      <c r="TC29" s="17"/>
      <c r="TD29" s="17"/>
      <c r="TE29" s="17"/>
      <c r="TF29" s="17"/>
      <c r="TG29" s="17"/>
      <c r="TH29" s="17"/>
      <c r="TI29" s="17"/>
      <c r="TJ29" s="17"/>
      <c r="TK29" s="17"/>
      <c r="TL29" s="17"/>
      <c r="TM29" s="17"/>
      <c r="TN29" s="17"/>
      <c r="TO29" s="17"/>
      <c r="TP29" s="17"/>
      <c r="TQ29" s="17"/>
      <c r="TR29" s="17"/>
      <c r="TS29" s="17"/>
      <c r="TT29" s="17"/>
      <c r="TU29" s="17"/>
      <c r="TV29" s="17"/>
      <c r="TW29" s="17"/>
      <c r="TX29" s="17"/>
      <c r="TY29" s="17"/>
      <c r="TZ29" s="17"/>
      <c r="UA29" s="17"/>
      <c r="UB29" s="17"/>
      <c r="UC29" s="17"/>
      <c r="UD29" s="17"/>
      <c r="UE29" s="17"/>
      <c r="UF29" s="17"/>
      <c r="UG29" s="17"/>
      <c r="UH29" s="17"/>
      <c r="UI29" s="17"/>
      <c r="UJ29" s="17"/>
      <c r="UK29" s="17"/>
      <c r="UL29" s="17"/>
      <c r="UM29" s="17"/>
      <c r="UN29" s="17"/>
      <c r="UO29" s="17"/>
      <c r="UP29" s="17"/>
      <c r="UQ29" s="17"/>
      <c r="UR29" s="17"/>
      <c r="US29" s="17"/>
      <c r="UT29" s="17"/>
      <c r="UU29" s="17"/>
      <c r="UV29" s="17"/>
      <c r="UW29" s="17"/>
      <c r="UX29" s="17"/>
      <c r="UY29" s="17"/>
      <c r="UZ29" s="17"/>
      <c r="VA29" s="17"/>
      <c r="VB29" s="17"/>
      <c r="VC29" s="17"/>
      <c r="VD29" s="17"/>
      <c r="VE29" s="17"/>
      <c r="VF29" s="17"/>
      <c r="VG29" s="17"/>
      <c r="VH29" s="17"/>
      <c r="VI29" s="17"/>
      <c r="VJ29" s="17"/>
      <c r="VK29" s="17"/>
      <c r="VL29" s="17"/>
      <c r="VM29" s="17"/>
      <c r="VN29" s="17"/>
      <c r="VO29" s="17"/>
      <c r="VP29" s="17"/>
      <c r="VQ29" s="17"/>
      <c r="VR29" s="17"/>
      <c r="VS29" s="17"/>
      <c r="VT29" s="17"/>
      <c r="VU29" s="17"/>
      <c r="VV29" s="17"/>
      <c r="VW29" s="17"/>
      <c r="VX29" s="17"/>
      <c r="VY29" s="17"/>
      <c r="VZ29" s="17"/>
      <c r="WA29" s="17"/>
      <c r="WB29" s="17"/>
      <c r="WC29" s="17"/>
      <c r="WD29" s="17"/>
      <c r="WE29" s="17"/>
      <c r="WF29" s="17"/>
      <c r="WG29" s="17"/>
      <c r="WH29" s="17"/>
      <c r="WI29" s="17"/>
      <c r="WJ29" s="17"/>
      <c r="WK29" s="17"/>
      <c r="WL29" s="17"/>
      <c r="WM29" s="17"/>
      <c r="WN29" s="17"/>
      <c r="WO29" s="17"/>
      <c r="WP29" s="17"/>
      <c r="WQ29" s="17"/>
      <c r="WR29" s="17"/>
      <c r="WS29" s="17"/>
      <c r="WT29" s="17"/>
      <c r="WU29" s="17"/>
      <c r="WV29" s="17"/>
      <c r="WW29" s="17"/>
      <c r="WX29" s="17"/>
      <c r="WY29" s="17"/>
      <c r="WZ29" s="17"/>
      <c r="XA29" s="17"/>
      <c r="XB29" s="17"/>
      <c r="XC29" s="17"/>
      <c r="XD29" s="17"/>
      <c r="XE29" s="17"/>
      <c r="XF29" s="17"/>
      <c r="XG29" s="17"/>
      <c r="XH29" s="17"/>
      <c r="XI29" s="17"/>
      <c r="XJ29" s="17"/>
      <c r="XK29" s="17"/>
      <c r="XL29" s="17"/>
      <c r="XM29" s="17"/>
      <c r="XN29" s="17"/>
      <c r="XO29" s="17"/>
      <c r="XP29" s="17"/>
      <c r="XQ29" s="17"/>
      <c r="XR29" s="17"/>
      <c r="XS29" s="17"/>
      <c r="XT29" s="17"/>
      <c r="XU29" s="17"/>
      <c r="XV29" s="17"/>
      <c r="XW29" s="17"/>
      <c r="XX29" s="17"/>
      <c r="XY29" s="17"/>
      <c r="XZ29" s="17"/>
      <c r="YA29" s="17"/>
      <c r="YB29" s="17"/>
      <c r="YC29" s="17"/>
      <c r="YD29" s="17"/>
      <c r="YE29" s="17"/>
      <c r="YF29" s="17"/>
      <c r="YG29" s="17"/>
      <c r="YH29" s="17"/>
      <c r="YI29" s="17"/>
      <c r="YJ29" s="17"/>
      <c r="YK29" s="17"/>
      <c r="YL29" s="17"/>
    </row>
    <row r="30" spans="1:662" s="187" customFormat="1" ht="22.5" customHeight="1" thickBot="1" x14ac:dyDescent="0.3">
      <c r="A30" s="17"/>
      <c r="B30" s="17"/>
      <c r="C30" s="209" t="s">
        <v>331</v>
      </c>
      <c r="D30" s="210"/>
      <c r="E30" s="190"/>
      <c r="F30" s="219"/>
      <c r="G30" s="143"/>
      <c r="H30" s="217"/>
      <c r="I30" s="226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7"/>
      <c r="BK30" s="17"/>
      <c r="BL30" s="17"/>
      <c r="BM30" s="17"/>
      <c r="BN30" s="17"/>
      <c r="BO30" s="17"/>
      <c r="BP30" s="17"/>
      <c r="BQ30" s="17"/>
      <c r="BR30" s="17"/>
      <c r="BS30" s="17"/>
      <c r="BT30" s="17"/>
      <c r="BU30" s="17"/>
      <c r="BV30" s="17"/>
      <c r="BW30" s="17"/>
      <c r="BX30" s="17"/>
      <c r="BY30" s="17"/>
      <c r="BZ30" s="17"/>
      <c r="CA30" s="17"/>
      <c r="CB30" s="17"/>
      <c r="CC30" s="17"/>
      <c r="CD30" s="17"/>
      <c r="CE30" s="17"/>
      <c r="CF30" s="17"/>
      <c r="CG30" s="17"/>
      <c r="CH30" s="17"/>
      <c r="CI30" s="17"/>
      <c r="CJ30" s="17"/>
      <c r="CK30" s="17"/>
      <c r="CL30" s="17"/>
      <c r="CM30" s="17"/>
      <c r="CN30" s="17"/>
      <c r="CO30" s="17"/>
      <c r="CP30" s="17"/>
      <c r="CQ30" s="17"/>
      <c r="CR30" s="17"/>
      <c r="CS30" s="17"/>
      <c r="CT30" s="17"/>
      <c r="CU30" s="17"/>
      <c r="CV30" s="17"/>
      <c r="CW30" s="17"/>
      <c r="CX30" s="17"/>
      <c r="CY30" s="17"/>
      <c r="CZ30" s="17"/>
      <c r="DA30" s="17"/>
      <c r="DB30" s="17"/>
      <c r="DC30" s="17"/>
      <c r="DD30" s="17"/>
      <c r="DE30" s="17"/>
      <c r="DF30" s="17"/>
      <c r="DG30" s="17"/>
      <c r="DH30" s="17"/>
      <c r="DI30" s="17"/>
      <c r="DJ30" s="17"/>
      <c r="DK30" s="17"/>
      <c r="DL30" s="17"/>
      <c r="DM30" s="17"/>
      <c r="DN30" s="17"/>
      <c r="DO30" s="17"/>
      <c r="DP30" s="17"/>
      <c r="DQ30" s="17"/>
      <c r="DR30" s="17"/>
      <c r="DS30" s="17"/>
      <c r="DT30" s="17"/>
      <c r="DU30" s="17"/>
      <c r="DV30" s="17"/>
      <c r="DW30" s="17"/>
      <c r="DX30" s="17"/>
      <c r="DY30" s="17"/>
      <c r="DZ30" s="17"/>
      <c r="EA30" s="17"/>
      <c r="EB30" s="17"/>
      <c r="EC30" s="17"/>
      <c r="ED30" s="17"/>
      <c r="EE30" s="17"/>
      <c r="EF30" s="17"/>
      <c r="EG30" s="17"/>
      <c r="EH30" s="17"/>
      <c r="EI30" s="17"/>
      <c r="EJ30" s="17"/>
      <c r="EK30" s="17"/>
      <c r="EL30" s="17"/>
      <c r="EM30" s="17"/>
      <c r="EN30" s="17"/>
      <c r="EO30" s="17"/>
      <c r="EP30" s="17"/>
      <c r="EQ30" s="17"/>
      <c r="ER30" s="17"/>
      <c r="ES30" s="17"/>
      <c r="ET30" s="17"/>
      <c r="EU30" s="17"/>
      <c r="EV30" s="17"/>
      <c r="EW30" s="17"/>
      <c r="EX30" s="17"/>
      <c r="EY30" s="17"/>
      <c r="EZ30" s="17"/>
      <c r="FA30" s="17"/>
      <c r="FB30" s="17"/>
      <c r="FC30" s="17"/>
      <c r="FD30" s="17"/>
      <c r="FE30" s="17"/>
      <c r="FF30" s="17"/>
      <c r="FG30" s="17"/>
      <c r="FH30" s="17"/>
      <c r="FI30" s="17"/>
      <c r="FJ30" s="17"/>
      <c r="FK30" s="17"/>
      <c r="FL30" s="17"/>
      <c r="FM30" s="17"/>
      <c r="FN30" s="17"/>
      <c r="FO30" s="17"/>
      <c r="FP30" s="17"/>
      <c r="FQ30" s="17"/>
      <c r="FR30" s="17"/>
      <c r="FS30" s="17"/>
      <c r="FT30" s="17"/>
      <c r="FU30" s="17"/>
      <c r="FV30" s="17"/>
      <c r="FW30" s="17"/>
      <c r="FX30" s="17"/>
      <c r="FY30" s="17"/>
      <c r="FZ30" s="17"/>
      <c r="GA30" s="17"/>
      <c r="GB30" s="17"/>
      <c r="GC30" s="17"/>
      <c r="GD30" s="17"/>
      <c r="GE30" s="17"/>
      <c r="GF30" s="17"/>
      <c r="GG30" s="17"/>
      <c r="GH30" s="17"/>
      <c r="GI30" s="17"/>
      <c r="GJ30" s="17"/>
      <c r="GK30" s="17"/>
      <c r="GL30" s="17"/>
      <c r="GM30" s="17"/>
      <c r="GN30" s="17"/>
      <c r="GO30" s="17"/>
      <c r="GP30" s="17"/>
      <c r="GQ30" s="17"/>
      <c r="GR30" s="17"/>
      <c r="GS30" s="17"/>
      <c r="GT30" s="17"/>
      <c r="GU30" s="17"/>
      <c r="GV30" s="17"/>
      <c r="GW30" s="17"/>
      <c r="GX30" s="17"/>
      <c r="GY30" s="17"/>
      <c r="GZ30" s="17"/>
      <c r="HA30" s="17"/>
      <c r="HB30" s="17"/>
      <c r="HC30" s="17"/>
      <c r="HD30" s="17"/>
      <c r="HE30" s="17"/>
      <c r="HF30" s="17"/>
      <c r="HG30" s="17"/>
      <c r="HH30" s="17"/>
      <c r="HI30" s="17"/>
      <c r="HJ30" s="17"/>
      <c r="HK30" s="17"/>
      <c r="HL30" s="17"/>
      <c r="HM30" s="17"/>
      <c r="HN30" s="17"/>
      <c r="HO30" s="17"/>
      <c r="HP30" s="17"/>
      <c r="HQ30" s="17"/>
      <c r="HR30" s="17"/>
      <c r="HS30" s="17"/>
      <c r="HT30" s="17"/>
      <c r="HU30" s="17"/>
      <c r="HV30" s="17"/>
      <c r="HW30" s="17"/>
      <c r="HX30" s="17"/>
      <c r="HY30" s="17"/>
      <c r="HZ30" s="17"/>
      <c r="IA30" s="17"/>
      <c r="IB30" s="17"/>
      <c r="IC30" s="17"/>
      <c r="ID30" s="17"/>
      <c r="IE30" s="17"/>
      <c r="IF30" s="17"/>
      <c r="IG30" s="17"/>
      <c r="IH30" s="17"/>
      <c r="II30" s="17"/>
      <c r="IJ30" s="17"/>
      <c r="IK30" s="17"/>
      <c r="IL30" s="17"/>
      <c r="IM30" s="17"/>
      <c r="IN30" s="17"/>
      <c r="IO30" s="17"/>
      <c r="IP30" s="17"/>
      <c r="IQ30" s="17"/>
      <c r="IR30" s="17"/>
      <c r="IS30" s="17"/>
      <c r="IT30" s="17"/>
      <c r="IU30" s="17"/>
      <c r="IV30" s="17"/>
      <c r="IW30" s="17"/>
      <c r="IX30" s="17"/>
      <c r="IY30" s="17"/>
      <c r="IZ30" s="17"/>
      <c r="JA30" s="17"/>
      <c r="JB30" s="17"/>
      <c r="JC30" s="17"/>
      <c r="JD30" s="17"/>
      <c r="JE30" s="17"/>
      <c r="JF30" s="17"/>
      <c r="JG30" s="17"/>
      <c r="JH30" s="17"/>
      <c r="JI30" s="17"/>
      <c r="JJ30" s="17"/>
      <c r="JK30" s="17"/>
      <c r="JL30" s="17"/>
      <c r="JM30" s="17"/>
      <c r="JN30" s="17"/>
      <c r="JO30" s="17"/>
      <c r="JP30" s="17"/>
      <c r="JQ30" s="17"/>
      <c r="JR30" s="17"/>
      <c r="JS30" s="17"/>
      <c r="JT30" s="17"/>
      <c r="JU30" s="17"/>
      <c r="JV30" s="17"/>
      <c r="JW30" s="17"/>
      <c r="JX30" s="17"/>
      <c r="JY30" s="17"/>
      <c r="JZ30" s="17"/>
      <c r="KA30" s="17"/>
      <c r="KB30" s="17"/>
      <c r="KC30" s="17"/>
      <c r="KD30" s="17"/>
      <c r="KE30" s="17"/>
      <c r="KF30" s="17"/>
      <c r="KG30" s="17"/>
      <c r="KH30" s="17"/>
      <c r="KI30" s="17"/>
      <c r="KJ30" s="17"/>
      <c r="KK30" s="17"/>
      <c r="KL30" s="17"/>
      <c r="KM30" s="17"/>
      <c r="KN30" s="17"/>
      <c r="KO30" s="17"/>
      <c r="KP30" s="17"/>
      <c r="KQ30" s="17"/>
      <c r="KR30" s="17"/>
      <c r="KS30" s="17"/>
      <c r="KT30" s="17"/>
      <c r="KU30" s="17"/>
      <c r="KV30" s="17"/>
      <c r="KW30" s="17"/>
      <c r="KX30" s="17"/>
      <c r="KY30" s="17"/>
      <c r="KZ30" s="17"/>
      <c r="LA30" s="17"/>
      <c r="LB30" s="17"/>
      <c r="LC30" s="17"/>
      <c r="LD30" s="17"/>
      <c r="LE30" s="17"/>
      <c r="LF30" s="17"/>
      <c r="LG30" s="17"/>
      <c r="LH30" s="17"/>
      <c r="LI30" s="17"/>
      <c r="LJ30" s="17"/>
      <c r="LK30" s="17"/>
      <c r="LL30" s="17"/>
      <c r="LM30" s="17"/>
      <c r="LN30" s="17"/>
      <c r="LO30" s="17"/>
      <c r="LP30" s="17"/>
      <c r="LQ30" s="17"/>
      <c r="LR30" s="17"/>
      <c r="LS30" s="17"/>
      <c r="LT30" s="17"/>
      <c r="LU30" s="17"/>
      <c r="LV30" s="17"/>
      <c r="LW30" s="17"/>
      <c r="LX30" s="17"/>
      <c r="LY30" s="17"/>
      <c r="LZ30" s="17"/>
      <c r="MA30" s="17"/>
      <c r="MB30" s="17"/>
      <c r="MC30" s="17"/>
      <c r="MD30" s="17"/>
      <c r="ME30" s="17"/>
      <c r="MF30" s="17"/>
      <c r="MG30" s="17"/>
      <c r="MH30" s="17"/>
      <c r="MI30" s="17"/>
      <c r="MJ30" s="17"/>
      <c r="MK30" s="17"/>
      <c r="ML30" s="17"/>
      <c r="MM30" s="17"/>
      <c r="MN30" s="17"/>
      <c r="MO30" s="17"/>
      <c r="MP30" s="17"/>
      <c r="MQ30" s="17"/>
      <c r="MR30" s="17"/>
      <c r="MS30" s="17"/>
      <c r="MT30" s="17"/>
      <c r="MU30" s="17"/>
      <c r="MV30" s="17"/>
      <c r="MW30" s="17"/>
      <c r="MX30" s="17"/>
      <c r="MY30" s="17"/>
      <c r="MZ30" s="17"/>
      <c r="NA30" s="17"/>
      <c r="NB30" s="17"/>
      <c r="NC30" s="17"/>
      <c r="ND30" s="17"/>
      <c r="NE30" s="17"/>
      <c r="NF30" s="17"/>
      <c r="NG30" s="17"/>
      <c r="NH30" s="17"/>
      <c r="NI30" s="17"/>
      <c r="NJ30" s="17"/>
      <c r="NK30" s="17"/>
      <c r="NL30" s="17"/>
      <c r="NM30" s="17"/>
      <c r="NN30" s="17"/>
      <c r="NO30" s="17"/>
      <c r="NP30" s="17"/>
      <c r="NQ30" s="17"/>
      <c r="NR30" s="17"/>
      <c r="NS30" s="17"/>
      <c r="NT30" s="17"/>
      <c r="NU30" s="17"/>
      <c r="NV30" s="17"/>
      <c r="NW30" s="17"/>
      <c r="NX30" s="17"/>
      <c r="NY30" s="17"/>
      <c r="NZ30" s="17"/>
      <c r="OA30" s="17"/>
      <c r="OB30" s="17"/>
      <c r="OC30" s="17"/>
      <c r="OD30" s="17"/>
      <c r="OE30" s="17"/>
      <c r="OF30" s="17"/>
      <c r="OG30" s="17"/>
      <c r="OH30" s="17"/>
      <c r="OI30" s="17"/>
      <c r="OJ30" s="17"/>
      <c r="OK30" s="17"/>
      <c r="OL30" s="17"/>
      <c r="OM30" s="17"/>
      <c r="ON30" s="17"/>
      <c r="OO30" s="17"/>
      <c r="OP30" s="17"/>
      <c r="OQ30" s="17"/>
      <c r="OR30" s="17"/>
      <c r="OS30" s="17"/>
      <c r="OT30" s="17"/>
      <c r="OU30" s="17"/>
      <c r="OV30" s="17"/>
      <c r="OW30" s="17"/>
      <c r="OX30" s="17"/>
      <c r="OY30" s="17"/>
      <c r="OZ30" s="17"/>
      <c r="PA30" s="17"/>
      <c r="PB30" s="17"/>
      <c r="PC30" s="17"/>
      <c r="PD30" s="17"/>
      <c r="PE30" s="17"/>
      <c r="PF30" s="17"/>
      <c r="PG30" s="17"/>
      <c r="PH30" s="17"/>
      <c r="PI30" s="17"/>
      <c r="PJ30" s="17"/>
      <c r="PK30" s="17"/>
      <c r="PL30" s="17"/>
      <c r="PM30" s="17"/>
      <c r="PN30" s="17"/>
      <c r="PO30" s="17"/>
      <c r="PP30" s="17"/>
      <c r="PQ30" s="17"/>
      <c r="PR30" s="17"/>
      <c r="PS30" s="17"/>
      <c r="PT30" s="17"/>
      <c r="PU30" s="17"/>
      <c r="PV30" s="17"/>
      <c r="PW30" s="17"/>
      <c r="PX30" s="17"/>
      <c r="PY30" s="17"/>
      <c r="PZ30" s="17"/>
      <c r="QA30" s="17"/>
      <c r="QB30" s="17"/>
      <c r="QC30" s="17"/>
      <c r="QD30" s="17"/>
      <c r="QE30" s="17"/>
      <c r="QF30" s="17"/>
      <c r="QG30" s="17"/>
      <c r="QH30" s="17"/>
      <c r="QI30" s="17"/>
      <c r="QJ30" s="17"/>
      <c r="QK30" s="17"/>
      <c r="QL30" s="17"/>
      <c r="QM30" s="17"/>
      <c r="QN30" s="17"/>
      <c r="QO30" s="17"/>
      <c r="QP30" s="17"/>
      <c r="QQ30" s="17"/>
      <c r="QR30" s="17"/>
      <c r="QS30" s="17"/>
      <c r="QT30" s="17"/>
      <c r="QU30" s="17"/>
      <c r="QV30" s="17"/>
      <c r="QW30" s="17"/>
      <c r="QX30" s="17"/>
      <c r="QY30" s="17"/>
      <c r="QZ30" s="17"/>
      <c r="RA30" s="17"/>
      <c r="RB30" s="17"/>
      <c r="RC30" s="17"/>
      <c r="RD30" s="17"/>
      <c r="RE30" s="17"/>
      <c r="RF30" s="17"/>
      <c r="RG30" s="17"/>
      <c r="RH30" s="17"/>
      <c r="RI30" s="17"/>
      <c r="RJ30" s="17"/>
      <c r="RK30" s="17"/>
      <c r="RL30" s="17"/>
      <c r="RM30" s="17"/>
      <c r="RN30" s="17"/>
      <c r="RO30" s="17"/>
      <c r="RP30" s="17"/>
      <c r="RQ30" s="17"/>
      <c r="RR30" s="17"/>
      <c r="RS30" s="17"/>
      <c r="RT30" s="17"/>
      <c r="RU30" s="17"/>
      <c r="RV30" s="17"/>
      <c r="RW30" s="17"/>
      <c r="RX30" s="17"/>
      <c r="RY30" s="17"/>
      <c r="RZ30" s="17"/>
      <c r="SA30" s="17"/>
      <c r="SB30" s="17"/>
      <c r="SC30" s="17"/>
      <c r="SD30" s="17"/>
      <c r="SE30" s="17"/>
      <c r="SF30" s="17"/>
      <c r="SG30" s="17"/>
      <c r="SH30" s="17"/>
      <c r="SI30" s="17"/>
      <c r="SJ30" s="17"/>
      <c r="SK30" s="17"/>
      <c r="SL30" s="17"/>
      <c r="SM30" s="17"/>
      <c r="SN30" s="17"/>
      <c r="SO30" s="17"/>
      <c r="SP30" s="17"/>
      <c r="SQ30" s="17"/>
      <c r="SR30" s="17"/>
      <c r="SS30" s="17"/>
      <c r="ST30" s="17"/>
      <c r="SU30" s="17"/>
      <c r="SV30" s="17"/>
      <c r="SW30" s="17"/>
      <c r="SX30" s="17"/>
      <c r="SY30" s="17"/>
      <c r="SZ30" s="17"/>
      <c r="TA30" s="17"/>
      <c r="TB30" s="17"/>
      <c r="TC30" s="17"/>
      <c r="TD30" s="17"/>
      <c r="TE30" s="17"/>
      <c r="TF30" s="17"/>
      <c r="TG30" s="17"/>
      <c r="TH30" s="17"/>
      <c r="TI30" s="17"/>
      <c r="TJ30" s="17"/>
      <c r="TK30" s="17"/>
      <c r="TL30" s="17"/>
      <c r="TM30" s="17"/>
      <c r="TN30" s="17"/>
      <c r="TO30" s="17"/>
      <c r="TP30" s="17"/>
      <c r="TQ30" s="17"/>
      <c r="TR30" s="17"/>
      <c r="TS30" s="17"/>
      <c r="TT30" s="17"/>
      <c r="TU30" s="17"/>
      <c r="TV30" s="17"/>
      <c r="TW30" s="17"/>
      <c r="TX30" s="17"/>
      <c r="TY30" s="17"/>
      <c r="TZ30" s="17"/>
      <c r="UA30" s="17"/>
      <c r="UB30" s="17"/>
      <c r="UC30" s="17"/>
      <c r="UD30" s="17"/>
      <c r="UE30" s="17"/>
      <c r="UF30" s="17"/>
      <c r="UG30" s="17"/>
      <c r="UH30" s="17"/>
      <c r="UI30" s="17"/>
      <c r="UJ30" s="17"/>
      <c r="UK30" s="17"/>
      <c r="UL30" s="17"/>
      <c r="UM30" s="17"/>
      <c r="UN30" s="17"/>
      <c r="UO30" s="17"/>
      <c r="UP30" s="17"/>
      <c r="UQ30" s="17"/>
      <c r="UR30" s="17"/>
      <c r="US30" s="17"/>
      <c r="UT30" s="17"/>
      <c r="UU30" s="17"/>
      <c r="UV30" s="17"/>
      <c r="UW30" s="17"/>
      <c r="UX30" s="17"/>
      <c r="UY30" s="17"/>
      <c r="UZ30" s="17"/>
      <c r="VA30" s="17"/>
      <c r="VB30" s="17"/>
      <c r="VC30" s="17"/>
      <c r="VD30" s="17"/>
      <c r="VE30" s="17"/>
      <c r="VF30" s="17"/>
      <c r="VG30" s="17"/>
      <c r="VH30" s="17"/>
      <c r="VI30" s="17"/>
      <c r="VJ30" s="17"/>
      <c r="VK30" s="17"/>
      <c r="VL30" s="17"/>
      <c r="VM30" s="17"/>
      <c r="VN30" s="17"/>
      <c r="VO30" s="17"/>
      <c r="VP30" s="17"/>
      <c r="VQ30" s="17"/>
      <c r="VR30" s="17"/>
      <c r="VS30" s="17"/>
      <c r="VT30" s="17"/>
      <c r="VU30" s="17"/>
      <c r="VV30" s="17"/>
      <c r="VW30" s="17"/>
      <c r="VX30" s="17"/>
      <c r="VY30" s="17"/>
      <c r="VZ30" s="17"/>
      <c r="WA30" s="17"/>
      <c r="WB30" s="17"/>
      <c r="WC30" s="17"/>
      <c r="WD30" s="17"/>
      <c r="WE30" s="17"/>
      <c r="WF30" s="17"/>
      <c r="WG30" s="17"/>
      <c r="WH30" s="17"/>
      <c r="WI30" s="17"/>
      <c r="WJ30" s="17"/>
      <c r="WK30" s="17"/>
      <c r="WL30" s="17"/>
      <c r="WM30" s="17"/>
      <c r="WN30" s="17"/>
      <c r="WO30" s="17"/>
      <c r="WP30" s="17"/>
      <c r="WQ30" s="17"/>
      <c r="WR30" s="17"/>
      <c r="WS30" s="17"/>
      <c r="WT30" s="17"/>
      <c r="WU30" s="17"/>
      <c r="WV30" s="17"/>
      <c r="WW30" s="17"/>
      <c r="WX30" s="17"/>
      <c r="WY30" s="17"/>
      <c r="WZ30" s="17"/>
      <c r="XA30" s="17"/>
      <c r="XB30" s="17"/>
      <c r="XC30" s="17"/>
      <c r="XD30" s="17"/>
      <c r="XE30" s="17"/>
      <c r="XF30" s="17"/>
      <c r="XG30" s="17"/>
      <c r="XH30" s="17"/>
      <c r="XI30" s="17"/>
      <c r="XJ30" s="17"/>
      <c r="XK30" s="17"/>
      <c r="XL30" s="17"/>
      <c r="XM30" s="17"/>
      <c r="XN30" s="17"/>
      <c r="XO30" s="17"/>
      <c r="XP30" s="17"/>
      <c r="XQ30" s="17"/>
      <c r="XR30" s="17"/>
      <c r="XS30" s="17"/>
      <c r="XT30" s="17"/>
      <c r="XU30" s="17"/>
      <c r="XV30" s="17"/>
      <c r="XW30" s="17"/>
      <c r="XX30" s="17"/>
      <c r="XY30" s="17"/>
      <c r="XZ30" s="17"/>
      <c r="YA30" s="17"/>
      <c r="YB30" s="17"/>
      <c r="YC30" s="17"/>
      <c r="YD30" s="17"/>
      <c r="YE30" s="17"/>
      <c r="YF30" s="17"/>
      <c r="YG30" s="17"/>
      <c r="YH30" s="17"/>
      <c r="YI30" s="17"/>
      <c r="YJ30" s="17"/>
      <c r="YK30" s="17"/>
      <c r="YL30" s="17"/>
    </row>
    <row r="32" spans="1:662" s="1" customFormat="1" ht="19.5" x14ac:dyDescent="0.25">
      <c r="C32" s="230" t="s">
        <v>5</v>
      </c>
      <c r="D32" s="231"/>
    </row>
    <row r="33" spans="3:4" s="1" customFormat="1" ht="15" customHeight="1" x14ac:dyDescent="0.25">
      <c r="C33" s="263"/>
      <c r="D33" s="263"/>
    </row>
  </sheetData>
  <dataConsolidate/>
  <mergeCells count="1">
    <mergeCell ref="C33:D33"/>
  </mergeCells>
  <printOptions horizontalCentered="1" verticalCentered="1"/>
  <pageMargins left="0.25" right="0.25" top="0.75" bottom="0.75" header="0.3" footer="0.3"/>
  <pageSetup paperSize="5" scale="60" orientation="landscape" horizontalDpi="4294967294" verticalDpi="4294967294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-0.249977111117893"/>
  </sheetPr>
  <dimension ref="A1:AAI31"/>
  <sheetViews>
    <sheetView topLeftCell="AT1" zoomScale="70" zoomScaleNormal="70" workbookViewId="0">
      <selection activeCell="BH11" sqref="BH11"/>
    </sheetView>
  </sheetViews>
  <sheetFormatPr baseColWidth="10" defaultRowHeight="15" x14ac:dyDescent="0.25"/>
  <cols>
    <col min="1" max="1" width="2.140625" customWidth="1"/>
    <col min="2" max="2" width="3.140625" customWidth="1"/>
    <col min="3" max="3" width="17.7109375" style="10" customWidth="1"/>
    <col min="4" max="4" width="23.140625" style="11" customWidth="1"/>
    <col min="5" max="5" width="23.85546875" style="12" customWidth="1"/>
    <col min="6" max="6" width="13.7109375" style="12" customWidth="1"/>
    <col min="7" max="7" width="15.140625" style="12" customWidth="1"/>
    <col min="8" max="8" width="13.5703125" style="12" customWidth="1"/>
    <col min="9" max="9" width="14.42578125" style="12" customWidth="1"/>
    <col min="10" max="10" width="6.140625" style="13" customWidth="1"/>
    <col min="11" max="11" width="23" style="13" customWidth="1"/>
    <col min="12" max="12" width="19" style="14" customWidth="1"/>
    <col min="13" max="13" width="13" style="14" customWidth="1"/>
    <col min="14" max="14" width="14" style="14" customWidth="1"/>
    <col min="15" max="15" width="27" style="15" customWidth="1"/>
    <col min="16" max="16" width="18.42578125" style="13" customWidth="1"/>
    <col min="17" max="17" width="15.28515625" style="13" customWidth="1"/>
    <col min="18" max="18" width="17.28515625" style="13" customWidth="1"/>
    <col min="19" max="19" width="18" style="13" customWidth="1"/>
    <col min="20" max="20" width="15.7109375" style="13" customWidth="1"/>
    <col min="21" max="21" width="17.140625" style="13" customWidth="1"/>
    <col min="22" max="22" width="21.7109375" style="17" customWidth="1"/>
    <col min="23" max="23" width="11" style="16" customWidth="1"/>
    <col min="24" max="30" width="15.140625" style="26" customWidth="1"/>
    <col min="31" max="31" width="9.42578125" style="26" customWidth="1"/>
    <col min="32" max="32" width="13.42578125" style="26" customWidth="1"/>
    <col min="33" max="33" width="12.42578125" style="26" customWidth="1"/>
    <col min="34" max="34" width="11.5703125" style="26" customWidth="1"/>
    <col min="35" max="35" width="12.140625" style="26" customWidth="1"/>
    <col min="36" max="36" width="11.28515625" style="26" customWidth="1"/>
    <col min="37" max="37" width="14.42578125" style="13" customWidth="1"/>
    <col min="38" max="38" width="15.5703125" style="13" customWidth="1"/>
    <col min="39" max="39" width="13.85546875" style="18" customWidth="1"/>
    <col min="40" max="40" width="16.7109375" style="13" customWidth="1"/>
    <col min="41" max="41" width="12.28515625" style="18" customWidth="1"/>
    <col min="42" max="42" width="14" style="13" customWidth="1"/>
    <col min="43" max="43" width="13.7109375" style="13" customWidth="1"/>
    <col min="44" max="44" width="15.85546875" style="18" customWidth="1"/>
    <col min="45" max="45" width="12.140625" style="18" customWidth="1"/>
    <col min="46" max="46" width="11.85546875" style="19" customWidth="1"/>
    <col min="47" max="47" width="12" style="19" customWidth="1"/>
    <col min="48" max="48" width="19.7109375" style="14" customWidth="1"/>
    <col min="49" max="49" width="18.7109375" style="14" customWidth="1"/>
    <col min="50" max="51" width="14.42578125" style="14" customWidth="1"/>
    <col min="52" max="52" width="19" style="14" customWidth="1"/>
    <col min="53" max="53" width="18.7109375" style="14" customWidth="1"/>
    <col min="54" max="54" width="19.140625" style="14" customWidth="1"/>
    <col min="55" max="55" width="20.5703125" style="17" customWidth="1"/>
    <col min="56" max="56" width="15.7109375" style="14" customWidth="1"/>
    <col min="57" max="57" width="15.140625" style="14" customWidth="1"/>
    <col min="58" max="60" width="11.42578125" customWidth="1"/>
  </cols>
  <sheetData>
    <row r="1" spans="1:711" ht="12" customHeight="1" x14ac:dyDescent="0.25">
      <c r="BB1" s="543" t="s">
        <v>427</v>
      </c>
      <c r="BC1" s="544"/>
      <c r="BD1" s="544"/>
      <c r="BE1" s="544"/>
    </row>
    <row r="2" spans="1:711" ht="27" customHeight="1" x14ac:dyDescent="0.25">
      <c r="O2" s="20" t="s">
        <v>434</v>
      </c>
      <c r="BB2" s="544"/>
      <c r="BC2" s="544"/>
      <c r="BD2" s="544"/>
      <c r="BE2" s="544"/>
    </row>
    <row r="3" spans="1:711" ht="20.25" customHeight="1" x14ac:dyDescent="0.25">
      <c r="L3" s="18"/>
      <c r="M3" s="18"/>
      <c r="N3" s="18"/>
      <c r="BB3" s="543" t="s">
        <v>426</v>
      </c>
      <c r="BC3" s="544"/>
      <c r="BD3" s="544"/>
      <c r="BE3" s="544"/>
    </row>
    <row r="4" spans="1:711" ht="12" customHeight="1" x14ac:dyDescent="0.25">
      <c r="BB4" s="544"/>
      <c r="BC4" s="544"/>
      <c r="BD4" s="544"/>
      <c r="BE4" s="544"/>
    </row>
    <row r="5" spans="1:711" s="24" customFormat="1" ht="12" hidden="1" customHeight="1" x14ac:dyDescent="0.25">
      <c r="A5" s="239"/>
      <c r="B5" s="240"/>
      <c r="D5" s="258"/>
      <c r="E5" s="258"/>
      <c r="F5" s="258"/>
      <c r="G5" s="258"/>
      <c r="H5" s="258"/>
      <c r="I5" s="258"/>
      <c r="J5" s="258"/>
      <c r="K5" s="258"/>
      <c r="L5" s="258"/>
      <c r="M5" s="258"/>
      <c r="N5" s="258"/>
      <c r="O5" s="258"/>
      <c r="P5" s="258"/>
      <c r="Q5" s="258"/>
      <c r="R5" s="258"/>
      <c r="S5" s="258"/>
      <c r="T5" s="258"/>
      <c r="U5" s="258"/>
      <c r="V5" s="258"/>
      <c r="W5" s="258"/>
      <c r="X5" s="258"/>
      <c r="Y5" s="258"/>
      <c r="Z5" s="258"/>
      <c r="AA5" s="258"/>
      <c r="AB5" s="258"/>
      <c r="AC5" s="258"/>
      <c r="AD5" s="258"/>
      <c r="AE5" s="258"/>
      <c r="AF5" s="258"/>
      <c r="AG5" s="258"/>
      <c r="AH5" s="258"/>
      <c r="AI5" s="258"/>
      <c r="AJ5" s="258"/>
      <c r="AK5" s="258"/>
      <c r="AL5" s="258"/>
      <c r="AM5" s="258"/>
      <c r="AN5" s="258"/>
      <c r="AO5" s="258"/>
      <c r="AP5" s="258"/>
      <c r="AQ5" s="258"/>
      <c r="AR5" s="258"/>
      <c r="AS5" s="258"/>
      <c r="AT5" s="258"/>
      <c r="AU5" s="258"/>
      <c r="AV5" s="258"/>
      <c r="AW5" s="258"/>
      <c r="AX5" s="258"/>
      <c r="AY5" s="258"/>
      <c r="AZ5" s="258"/>
      <c r="BA5" s="258"/>
      <c r="BB5" s="264" t="s">
        <v>427</v>
      </c>
      <c r="BC5" s="265"/>
      <c r="BD5" s="265"/>
      <c r="BE5" s="265"/>
    </row>
    <row r="6" spans="1:711" s="24" customFormat="1" ht="12" hidden="1" customHeight="1" x14ac:dyDescent="0.25">
      <c r="A6" s="239"/>
      <c r="B6" s="240"/>
      <c r="C6" s="259"/>
      <c r="D6" s="260"/>
      <c r="E6" s="260"/>
      <c r="F6" s="260"/>
      <c r="G6" s="260"/>
      <c r="H6" s="260"/>
      <c r="I6" s="260"/>
      <c r="J6" s="260"/>
      <c r="K6" s="260"/>
      <c r="L6" s="260"/>
      <c r="M6" s="260"/>
      <c r="N6" s="260"/>
      <c r="O6" s="260"/>
      <c r="P6" s="260"/>
      <c r="Q6" s="260"/>
      <c r="R6" s="260"/>
      <c r="S6" s="260"/>
      <c r="T6" s="260"/>
      <c r="U6" s="260"/>
      <c r="V6" s="260"/>
      <c r="W6" s="260"/>
      <c r="X6" s="260"/>
      <c r="Y6" s="260"/>
      <c r="Z6" s="260"/>
      <c r="AA6" s="260"/>
      <c r="AB6" s="260"/>
      <c r="AC6" s="260"/>
      <c r="AD6" s="260"/>
      <c r="AE6" s="260"/>
      <c r="AF6" s="260"/>
      <c r="AG6" s="260"/>
      <c r="AH6" s="260"/>
      <c r="AI6" s="260"/>
      <c r="AJ6" s="260"/>
      <c r="AK6" s="260"/>
      <c r="AL6" s="260"/>
      <c r="AM6" s="260"/>
      <c r="AN6" s="260"/>
      <c r="AO6" s="260"/>
      <c r="AP6" s="260"/>
      <c r="AQ6" s="260"/>
      <c r="AR6" s="260"/>
      <c r="AS6" s="260"/>
      <c r="AT6" s="260"/>
      <c r="AU6" s="260"/>
      <c r="AV6" s="260"/>
      <c r="AW6" s="260"/>
      <c r="AX6" s="260"/>
      <c r="AY6" s="260"/>
      <c r="AZ6" s="260"/>
      <c r="BA6" s="260"/>
      <c r="BB6" s="265"/>
      <c r="BC6" s="265"/>
      <c r="BD6" s="265"/>
      <c r="BE6" s="265"/>
    </row>
    <row r="7" spans="1:711" s="24" customFormat="1" ht="12" hidden="1" customHeight="1" x14ac:dyDescent="0.25">
      <c r="A7" s="239"/>
      <c r="B7" s="240"/>
      <c r="C7" s="259"/>
      <c r="D7" s="260"/>
      <c r="E7" s="260"/>
      <c r="F7" s="260"/>
      <c r="G7" s="260"/>
      <c r="H7" s="260"/>
      <c r="I7" s="260"/>
      <c r="J7" s="260"/>
      <c r="K7" s="260"/>
      <c r="L7" s="260"/>
      <c r="M7" s="260"/>
      <c r="N7" s="260"/>
      <c r="O7" s="260"/>
      <c r="P7" s="260"/>
      <c r="Q7" s="260"/>
      <c r="R7" s="260"/>
      <c r="S7" s="260"/>
      <c r="T7" s="260"/>
      <c r="U7" s="260"/>
      <c r="V7" s="260"/>
      <c r="W7" s="260"/>
      <c r="X7" s="260"/>
      <c r="Y7" s="260"/>
      <c r="Z7" s="260"/>
      <c r="AA7" s="260"/>
      <c r="AB7" s="260"/>
      <c r="AC7" s="260"/>
      <c r="AD7" s="260"/>
      <c r="AE7" s="260"/>
      <c r="AF7" s="260"/>
      <c r="AG7" s="260"/>
      <c r="AH7" s="260"/>
      <c r="AI7" s="260"/>
      <c r="AJ7" s="260"/>
      <c r="AK7" s="260"/>
      <c r="AL7" s="260"/>
      <c r="AM7" s="260"/>
      <c r="AN7" s="260"/>
      <c r="AO7" s="260"/>
      <c r="AP7" s="260"/>
      <c r="AQ7" s="260"/>
      <c r="AR7" s="260"/>
      <c r="AS7" s="260"/>
      <c r="AT7" s="260"/>
      <c r="AU7" s="260"/>
      <c r="AV7" s="260"/>
      <c r="AW7" s="260"/>
      <c r="AX7" s="260"/>
      <c r="AY7" s="260"/>
      <c r="AZ7" s="260"/>
      <c r="BA7" s="260"/>
      <c r="BB7" s="265"/>
      <c r="BC7" s="265"/>
      <c r="BD7" s="265"/>
      <c r="BE7" s="265"/>
    </row>
    <row r="8" spans="1:711" s="24" customFormat="1" ht="12" hidden="1" customHeight="1" x14ac:dyDescent="0.25">
      <c r="A8" s="239"/>
      <c r="B8" s="240"/>
      <c r="C8" s="259"/>
      <c r="D8" s="260"/>
      <c r="E8" s="260"/>
      <c r="F8" s="260"/>
      <c r="G8" s="260"/>
      <c r="H8" s="260"/>
      <c r="I8" s="260"/>
      <c r="J8" s="260"/>
      <c r="K8" s="260"/>
      <c r="L8" s="260"/>
      <c r="M8" s="260"/>
      <c r="N8" s="260"/>
      <c r="O8" s="260"/>
      <c r="P8" s="260"/>
      <c r="Q8" s="260"/>
      <c r="R8" s="260"/>
      <c r="S8" s="260"/>
      <c r="T8" s="260"/>
      <c r="U8" s="260"/>
      <c r="V8" s="260"/>
      <c r="W8" s="260"/>
      <c r="X8" s="260"/>
      <c r="Y8" s="260"/>
      <c r="Z8" s="260"/>
      <c r="AA8" s="260"/>
      <c r="AB8" s="260"/>
      <c r="AC8" s="260"/>
      <c r="AD8" s="260"/>
      <c r="AE8" s="260"/>
      <c r="AF8" s="260"/>
      <c r="AG8" s="260"/>
      <c r="AH8" s="260"/>
      <c r="AI8" s="260"/>
      <c r="AJ8" s="260"/>
      <c r="AK8" s="260"/>
      <c r="AL8" s="260"/>
      <c r="AM8" s="260"/>
      <c r="AN8" s="260"/>
      <c r="AO8" s="260"/>
      <c r="AP8" s="260"/>
      <c r="AQ8" s="260"/>
      <c r="AR8" s="260"/>
      <c r="AS8" s="260"/>
      <c r="AT8" s="260"/>
      <c r="AU8" s="260"/>
      <c r="AV8" s="260"/>
      <c r="AW8" s="260"/>
      <c r="AX8" s="260"/>
      <c r="AY8" s="260"/>
      <c r="AZ8" s="260"/>
      <c r="BA8" s="260"/>
      <c r="BB8" s="266" t="s">
        <v>426</v>
      </c>
      <c r="BC8" s="267"/>
      <c r="BD8" s="267"/>
      <c r="BE8" s="268"/>
    </row>
    <row r="9" spans="1:711" s="24" customFormat="1" ht="12" hidden="1" customHeight="1" x14ac:dyDescent="0.25">
      <c r="A9" s="239"/>
      <c r="B9" s="240"/>
      <c r="C9" s="259"/>
      <c r="D9" s="260"/>
      <c r="E9" s="260"/>
      <c r="F9" s="260"/>
      <c r="G9" s="260"/>
      <c r="H9" s="260"/>
      <c r="I9" s="260"/>
      <c r="J9" s="260"/>
      <c r="K9" s="260"/>
      <c r="L9" s="260"/>
      <c r="M9" s="260"/>
      <c r="N9" s="260"/>
      <c r="O9" s="260"/>
      <c r="P9" s="260"/>
      <c r="Q9" s="260"/>
      <c r="R9" s="260"/>
      <c r="S9" s="260"/>
      <c r="T9" s="260"/>
      <c r="U9" s="260"/>
      <c r="V9" s="260"/>
      <c r="W9" s="260"/>
      <c r="X9" s="260"/>
      <c r="Y9" s="260"/>
      <c r="Z9" s="260"/>
      <c r="AA9" s="260"/>
      <c r="AB9" s="260"/>
      <c r="AC9" s="260"/>
      <c r="AD9" s="260"/>
      <c r="AE9" s="260"/>
      <c r="AF9" s="260"/>
      <c r="AG9" s="260"/>
      <c r="AH9" s="260"/>
      <c r="AI9" s="260"/>
      <c r="AJ9" s="260"/>
      <c r="AK9" s="260"/>
      <c r="AL9" s="260"/>
      <c r="AM9" s="260"/>
      <c r="AN9" s="260"/>
      <c r="AO9" s="260"/>
      <c r="AP9" s="260"/>
      <c r="AQ9" s="260"/>
      <c r="AR9" s="260"/>
      <c r="AS9" s="260"/>
      <c r="AT9" s="260"/>
      <c r="AU9" s="260"/>
      <c r="AV9" s="260"/>
      <c r="AW9" s="260"/>
      <c r="AX9" s="260"/>
      <c r="AY9" s="260"/>
      <c r="AZ9" s="260"/>
      <c r="BA9" s="260"/>
      <c r="BB9" s="269"/>
      <c r="BC9" s="270"/>
      <c r="BD9" s="270"/>
      <c r="BE9" s="271"/>
    </row>
    <row r="10" spans="1:711" s="24" customFormat="1" ht="12" hidden="1" customHeight="1" x14ac:dyDescent="0.25">
      <c r="A10" s="239"/>
      <c r="B10" s="240"/>
      <c r="C10" s="257"/>
      <c r="D10" s="261"/>
      <c r="E10" s="261"/>
      <c r="F10" s="261"/>
      <c r="G10" s="261"/>
      <c r="H10" s="261"/>
      <c r="I10" s="261"/>
      <c r="J10" s="261"/>
      <c r="K10" s="261"/>
      <c r="L10" s="261"/>
      <c r="M10" s="261"/>
      <c r="N10" s="261"/>
      <c r="O10" s="261"/>
      <c r="P10" s="261"/>
      <c r="Q10" s="261"/>
      <c r="R10" s="261"/>
      <c r="S10" s="261"/>
      <c r="T10" s="261"/>
      <c r="U10" s="261"/>
      <c r="V10" s="261"/>
      <c r="W10" s="261"/>
      <c r="X10" s="261"/>
      <c r="Y10" s="261"/>
      <c r="Z10" s="261"/>
      <c r="AA10" s="261"/>
      <c r="AB10" s="261"/>
      <c r="AC10" s="261"/>
      <c r="AD10" s="261"/>
      <c r="AE10" s="261"/>
      <c r="AF10" s="261"/>
      <c r="AG10" s="261"/>
      <c r="AH10" s="261"/>
      <c r="AI10" s="261"/>
      <c r="AJ10" s="261"/>
      <c r="AK10" s="261"/>
      <c r="AL10" s="261"/>
      <c r="AM10" s="261"/>
      <c r="AN10" s="261"/>
      <c r="AO10" s="261"/>
      <c r="AP10" s="261"/>
      <c r="AQ10" s="261"/>
      <c r="AR10" s="261"/>
      <c r="AS10" s="261"/>
      <c r="AT10" s="261"/>
      <c r="AU10" s="261"/>
      <c r="AV10" s="261"/>
      <c r="AW10" s="261"/>
      <c r="AX10" s="261"/>
      <c r="AY10" s="261"/>
      <c r="AZ10" s="261"/>
      <c r="BA10" s="261"/>
      <c r="BB10" s="272"/>
      <c r="BC10" s="273"/>
      <c r="BD10" s="273"/>
      <c r="BE10" s="274"/>
    </row>
    <row r="11" spans="1:711" ht="20.25" customHeight="1" thickBot="1" x14ac:dyDescent="0.3">
      <c r="C11" s="344" t="s">
        <v>78</v>
      </c>
      <c r="D11" s="345"/>
      <c r="E11" s="346"/>
      <c r="F11" s="346"/>
      <c r="G11" s="346"/>
      <c r="H11" s="346"/>
      <c r="I11" s="346"/>
      <c r="J11" s="345"/>
      <c r="K11" s="345"/>
      <c r="L11" s="345"/>
      <c r="M11" s="345"/>
      <c r="N11" s="345"/>
      <c r="O11" s="347"/>
      <c r="P11" s="348" t="s">
        <v>79</v>
      </c>
      <c r="Q11" s="349"/>
      <c r="R11" s="349"/>
      <c r="S11" s="349"/>
      <c r="T11" s="349"/>
      <c r="U11" s="349"/>
      <c r="V11" s="349"/>
      <c r="W11" s="349"/>
      <c r="X11" s="349"/>
      <c r="Y11" s="349"/>
      <c r="Z11" s="349"/>
      <c r="AA11" s="349"/>
      <c r="AB11" s="349"/>
      <c r="AC11" s="349"/>
      <c r="AD11" s="349"/>
      <c r="AE11" s="349"/>
      <c r="AF11" s="349"/>
      <c r="AG11" s="349"/>
      <c r="AH11" s="349"/>
      <c r="AI11" s="349"/>
      <c r="AJ11" s="349"/>
      <c r="AK11" s="349"/>
      <c r="AL11" s="349"/>
      <c r="AM11" s="349"/>
      <c r="AN11" s="349"/>
      <c r="AO11" s="349"/>
      <c r="AP11" s="349"/>
      <c r="AQ11" s="350"/>
      <c r="AR11" s="351" t="s">
        <v>110</v>
      </c>
      <c r="AS11" s="354" t="s">
        <v>80</v>
      </c>
      <c r="AT11" s="357" t="s">
        <v>279</v>
      </c>
      <c r="AU11" s="357"/>
      <c r="AV11" s="357"/>
      <c r="AW11" s="357"/>
      <c r="AX11" s="357"/>
      <c r="AY11" s="357"/>
      <c r="AZ11" s="357"/>
      <c r="BA11" s="357"/>
      <c r="BB11" s="357"/>
      <c r="BC11" s="357"/>
      <c r="BD11" s="357"/>
      <c r="BE11" s="358"/>
    </row>
    <row r="12" spans="1:711" ht="19.5" customHeight="1" thickBot="1" x14ac:dyDescent="0.3">
      <c r="C12" s="360" t="s">
        <v>46</v>
      </c>
      <c r="D12" s="342" t="s">
        <v>47</v>
      </c>
      <c r="E12" s="362" t="s">
        <v>112</v>
      </c>
      <c r="F12" s="365" t="s">
        <v>154</v>
      </c>
      <c r="G12" s="366"/>
      <c r="H12" s="366"/>
      <c r="I12" s="367" t="s">
        <v>121</v>
      </c>
      <c r="J12" s="342" t="s">
        <v>3</v>
      </c>
      <c r="K12" s="342" t="s">
        <v>48</v>
      </c>
      <c r="L12" s="342" t="s">
        <v>81</v>
      </c>
      <c r="M12" s="342" t="s">
        <v>82</v>
      </c>
      <c r="N12" s="342" t="s">
        <v>122</v>
      </c>
      <c r="O12" s="342" t="s">
        <v>11</v>
      </c>
      <c r="P12" s="370" t="s">
        <v>49</v>
      </c>
      <c r="Q12" s="371"/>
      <c r="R12" s="371"/>
      <c r="S12" s="371"/>
      <c r="T12" s="371"/>
      <c r="U12" s="372"/>
      <c r="V12" s="373" t="s">
        <v>155</v>
      </c>
      <c r="W12" s="374"/>
      <c r="X12" s="374"/>
      <c r="Y12" s="374"/>
      <c r="Z12" s="374"/>
      <c r="AA12" s="374"/>
      <c r="AB12" s="374"/>
      <c r="AC12" s="374"/>
      <c r="AD12" s="374"/>
      <c r="AE12" s="374"/>
      <c r="AF12" s="375"/>
      <c r="AG12" s="375"/>
      <c r="AH12" s="375"/>
      <c r="AI12" s="374"/>
      <c r="AJ12" s="374"/>
      <c r="AK12" s="374"/>
      <c r="AL12" s="374"/>
      <c r="AM12" s="374"/>
      <c r="AN12" s="374"/>
      <c r="AO12" s="374"/>
      <c r="AP12" s="374"/>
      <c r="AQ12" s="376"/>
      <c r="AR12" s="352"/>
      <c r="AS12" s="355"/>
      <c r="AT12" s="359"/>
      <c r="AU12" s="359"/>
      <c r="AV12" s="359"/>
      <c r="AW12" s="359"/>
      <c r="AX12" s="359"/>
      <c r="AY12" s="359"/>
      <c r="AZ12" s="359"/>
      <c r="BA12" s="359"/>
      <c r="BB12" s="359"/>
      <c r="BC12" s="359"/>
      <c r="BD12" s="359"/>
      <c r="BE12" s="358"/>
    </row>
    <row r="13" spans="1:711" ht="134.25" customHeight="1" thickBot="1" x14ac:dyDescent="0.3">
      <c r="C13" s="361"/>
      <c r="D13" s="342"/>
      <c r="E13" s="363"/>
      <c r="F13" s="342" t="s">
        <v>145</v>
      </c>
      <c r="G13" s="342" t="s">
        <v>146</v>
      </c>
      <c r="H13" s="342" t="s">
        <v>144</v>
      </c>
      <c r="I13" s="342"/>
      <c r="J13" s="342"/>
      <c r="K13" s="342"/>
      <c r="L13" s="342"/>
      <c r="M13" s="342"/>
      <c r="N13" s="342"/>
      <c r="O13" s="342"/>
      <c r="P13" s="377" t="s">
        <v>50</v>
      </c>
      <c r="Q13" s="378"/>
      <c r="R13" s="378"/>
      <c r="S13" s="378"/>
      <c r="T13" s="378"/>
      <c r="U13" s="379"/>
      <c r="V13" s="282" t="s">
        <v>51</v>
      </c>
      <c r="W13" s="282" t="s">
        <v>52</v>
      </c>
      <c r="X13" s="242" t="s">
        <v>212</v>
      </c>
      <c r="Y13" s="242" t="s">
        <v>213</v>
      </c>
      <c r="Z13" s="242" t="s">
        <v>214</v>
      </c>
      <c r="AA13" s="242" t="s">
        <v>215</v>
      </c>
      <c r="AB13" s="242" t="s">
        <v>216</v>
      </c>
      <c r="AC13" s="242" t="s">
        <v>218</v>
      </c>
      <c r="AD13" s="242" t="s">
        <v>217</v>
      </c>
      <c r="AE13" s="298" t="s">
        <v>311</v>
      </c>
      <c r="AF13" s="298" t="s">
        <v>312</v>
      </c>
      <c r="AG13" s="298" t="s">
        <v>313</v>
      </c>
      <c r="AH13" s="298" t="s">
        <v>315</v>
      </c>
      <c r="AI13" s="298" t="s">
        <v>316</v>
      </c>
      <c r="AJ13" s="298" t="s">
        <v>314</v>
      </c>
      <c r="AK13" s="280" t="s">
        <v>113</v>
      </c>
      <c r="AL13" s="281"/>
      <c r="AM13" s="282" t="s">
        <v>53</v>
      </c>
      <c r="AN13" s="283"/>
      <c r="AO13" s="283"/>
      <c r="AP13" s="283"/>
      <c r="AQ13" s="280"/>
      <c r="AR13" s="352"/>
      <c r="AS13" s="355"/>
      <c r="AT13" s="313" t="s">
        <v>54</v>
      </c>
      <c r="AU13" s="314"/>
      <c r="AV13" s="314"/>
      <c r="AW13" s="314"/>
      <c r="AX13" s="314"/>
      <c r="AY13" s="314"/>
      <c r="AZ13" s="314"/>
      <c r="BA13" s="315"/>
      <c r="BB13" s="368" t="s">
        <v>280</v>
      </c>
      <c r="BC13" s="368"/>
      <c r="BD13" s="368"/>
      <c r="BE13" s="369"/>
    </row>
    <row r="14" spans="1:711" ht="39.75" customHeight="1" thickBot="1" x14ac:dyDescent="0.3">
      <c r="C14" s="361"/>
      <c r="D14" s="342"/>
      <c r="E14" s="364"/>
      <c r="F14" s="342"/>
      <c r="G14" s="342"/>
      <c r="H14" s="342"/>
      <c r="I14" s="342"/>
      <c r="J14" s="342"/>
      <c r="K14" s="342"/>
      <c r="L14" s="342"/>
      <c r="M14" s="342"/>
      <c r="N14" s="342"/>
      <c r="O14" s="342"/>
      <c r="P14" s="241" t="s">
        <v>12</v>
      </c>
      <c r="Q14" s="241" t="s">
        <v>83</v>
      </c>
      <c r="R14" s="241" t="s">
        <v>0</v>
      </c>
      <c r="S14" s="241" t="s">
        <v>13</v>
      </c>
      <c r="T14" s="241" t="s">
        <v>84</v>
      </c>
      <c r="U14" s="241" t="s">
        <v>74</v>
      </c>
      <c r="V14" s="343"/>
      <c r="W14" s="343"/>
      <c r="X14" s="243" t="s">
        <v>128</v>
      </c>
      <c r="Y14" s="243" t="s">
        <v>127</v>
      </c>
      <c r="Z14" s="243" t="s">
        <v>126</v>
      </c>
      <c r="AA14" s="243" t="s">
        <v>219</v>
      </c>
      <c r="AB14" s="243" t="s">
        <v>129</v>
      </c>
      <c r="AC14" s="243" t="s">
        <v>130</v>
      </c>
      <c r="AD14" s="243" t="s">
        <v>131</v>
      </c>
      <c r="AE14" s="299"/>
      <c r="AF14" s="299"/>
      <c r="AG14" s="299"/>
      <c r="AH14" s="299"/>
      <c r="AI14" s="299"/>
      <c r="AJ14" s="299"/>
      <c r="AK14" s="244" t="s">
        <v>12</v>
      </c>
      <c r="AL14" s="245" t="s">
        <v>13</v>
      </c>
      <c r="AM14" s="246" t="s">
        <v>12</v>
      </c>
      <c r="AN14" s="247" t="s">
        <v>85</v>
      </c>
      <c r="AO14" s="247" t="s">
        <v>13</v>
      </c>
      <c r="AP14" s="247" t="s">
        <v>86</v>
      </c>
      <c r="AQ14" s="248" t="s">
        <v>74</v>
      </c>
      <c r="AR14" s="353"/>
      <c r="AS14" s="356"/>
      <c r="AT14" s="249" t="s">
        <v>106</v>
      </c>
      <c r="AU14" s="250" t="s">
        <v>107</v>
      </c>
      <c r="AV14" s="251" t="s">
        <v>132</v>
      </c>
      <c r="AW14" s="252" t="s">
        <v>277</v>
      </c>
      <c r="AX14" s="252" t="s">
        <v>108</v>
      </c>
      <c r="AY14" s="252" t="s">
        <v>109</v>
      </c>
      <c r="AZ14" s="252" t="s">
        <v>133</v>
      </c>
      <c r="BA14" s="253" t="s">
        <v>77</v>
      </c>
      <c r="BB14" s="254" t="s">
        <v>76</v>
      </c>
      <c r="BC14" s="255" t="s">
        <v>75</v>
      </c>
      <c r="BD14" s="255" t="s">
        <v>278</v>
      </c>
      <c r="BE14" s="256" t="s">
        <v>77</v>
      </c>
    </row>
    <row r="15" spans="1:711" s="24" customFormat="1" ht="81.75" customHeight="1" x14ac:dyDescent="0.25">
      <c r="A15"/>
      <c r="B15"/>
      <c r="C15" s="319" t="s">
        <v>343</v>
      </c>
      <c r="D15" s="320" t="s">
        <v>402</v>
      </c>
      <c r="E15" s="159" t="s">
        <v>346</v>
      </c>
      <c r="F15" s="77"/>
      <c r="G15" s="77" t="s">
        <v>139</v>
      </c>
      <c r="H15" s="77" t="s">
        <v>151</v>
      </c>
      <c r="I15" s="77"/>
      <c r="J15" s="321" t="s">
        <v>93</v>
      </c>
      <c r="K15" s="322" t="s">
        <v>344</v>
      </c>
      <c r="L15" s="325" t="s">
        <v>345</v>
      </c>
      <c r="M15" s="328" t="s">
        <v>125</v>
      </c>
      <c r="N15" s="234"/>
      <c r="O15" s="330" t="s">
        <v>353</v>
      </c>
      <c r="P15" s="332" t="s">
        <v>87</v>
      </c>
      <c r="Q15" s="285">
        <v>3</v>
      </c>
      <c r="R15" s="307" t="s">
        <v>354</v>
      </c>
      <c r="S15" s="311" t="s">
        <v>88</v>
      </c>
      <c r="T15" s="316">
        <v>4</v>
      </c>
      <c r="U15" s="287" t="str">
        <f>IF(Q15+T15=0," ",IF(OR(AND(Q15=1,T15=1),AND(Q15=1,T15=2),AND(Q15=2,T15=2),AND(Q15=2,T15=1),AND(Q15=3,T15=1)),"Bajo",IF(OR(AND(Q15=1,T15=3),AND(Q15=2,T15=3),AND(Q15=3,T15=2),AND(Q15=4,T15=1)),"Moderado",IF(OR(AND(Q15=1,T15=4),AND(Q15=2,T15=4),AND(Q15=3,T15=3),AND(Q15=4,T15=2),AND(Q15=4,T15=3),AND(Q15=5,T15=1),AND(Q15=5,T15=2)),"Alto",IF(OR(AND(Q15=2,T15=5),AND(Q15=3,T15=5),AND(Q15=3,T15=4),AND(Q15=4,T15=4),AND(Q15=4,T15=5),AND(Q15=5,T15=3),AND(Q15=5,T15=4),AND(Q15=1,T15=5),AND(Q15=5,T15=5)),"Extremo","")))))</f>
        <v>Extremo</v>
      </c>
      <c r="V15" s="168" t="s">
        <v>355</v>
      </c>
      <c r="W15" s="28" t="s">
        <v>6</v>
      </c>
      <c r="X15" s="29">
        <v>15</v>
      </c>
      <c r="Y15" s="29">
        <v>15</v>
      </c>
      <c r="Z15" s="29">
        <v>15</v>
      </c>
      <c r="AA15" s="29">
        <v>15</v>
      </c>
      <c r="AB15" s="29">
        <v>15</v>
      </c>
      <c r="AC15" s="29">
        <v>15</v>
      </c>
      <c r="AD15" s="29">
        <v>10</v>
      </c>
      <c r="AE15" s="30">
        <f t="shared" ref="AE15:AE27" si="0">SUM(X15:AD15)</f>
        <v>100</v>
      </c>
      <c r="AF15" s="30" t="s">
        <v>254</v>
      </c>
      <c r="AG15" s="30" t="s">
        <v>4</v>
      </c>
      <c r="AH15" s="30">
        <v>50</v>
      </c>
      <c r="AI15" s="289">
        <f>AVERAGE(AH15:AH19)</f>
        <v>50</v>
      </c>
      <c r="AJ15" s="292" t="s">
        <v>4</v>
      </c>
      <c r="AK15" s="295" t="s">
        <v>114</v>
      </c>
      <c r="AL15" s="295" t="s">
        <v>117</v>
      </c>
      <c r="AM15" s="300" t="s">
        <v>89</v>
      </c>
      <c r="AN15" s="285">
        <v>2</v>
      </c>
      <c r="AO15" s="284" t="s">
        <v>88</v>
      </c>
      <c r="AP15" s="285">
        <v>4</v>
      </c>
      <c r="AQ15" s="339" t="str">
        <f>IF(AN15+AP15=0," ",IF(OR(AND(AN15=1,AP15=1),AND(AN15=1,AP15=2),AND(AN15=2,AP15=2),AND(AN15=2,AP15=1),AND(AN15=3,AP15=1)),"Bajo",IF(OR(AND(AN15=1,AP15=3),AND(AN15=2,AP15=3),AND(AN15=3,AP15=2),AND(AN15=4,AP15=1)),"Moderado",IF(OR(AND(AN15=1,AP15=4),AND(AN15=2,AP15=4),AND(AN15=3,AP15=3),AND(AN15=4,AP15=2),AND(AN15=4,AP15=3),AND(AN15=5,AP15=1),AND(AN15=5,AP15=2)),"Alto",IF(OR(AND(AN15=2,AP15=5),AND(AN15=1,AP15=5),AND(AN15=3,AP15=5),AND(AN15=3,AP15=4),AND(AN15=4,AP15=4),AND(AN15=4,AP15=5),AND(AN15=5,AP15=3),AND(AN15=5,AP15=4),AND(AN15=5,AP15=5)),"Extremo","")))))</f>
        <v>Alto</v>
      </c>
      <c r="AR15" s="336" t="s">
        <v>357</v>
      </c>
      <c r="AS15" s="333" t="s">
        <v>119</v>
      </c>
      <c r="AT15" s="137">
        <v>43739</v>
      </c>
      <c r="AU15" s="57">
        <v>44012</v>
      </c>
      <c r="AV15" s="181" t="s">
        <v>358</v>
      </c>
      <c r="AW15" s="58" t="s">
        <v>360</v>
      </c>
      <c r="AX15" s="58">
        <v>1</v>
      </c>
      <c r="AY15" s="58" t="s">
        <v>361</v>
      </c>
      <c r="AZ15" s="58" t="s">
        <v>361</v>
      </c>
      <c r="BA15" s="138" t="s">
        <v>362</v>
      </c>
      <c r="BB15" s="57" t="s">
        <v>359</v>
      </c>
      <c r="BC15" s="59" t="s">
        <v>363</v>
      </c>
      <c r="BD15" s="60" t="s">
        <v>364</v>
      </c>
      <c r="BE15" s="61" t="s">
        <v>365</v>
      </c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  <c r="RG15"/>
      <c r="RH15"/>
      <c r="RI15"/>
      <c r="RJ15"/>
      <c r="RK15"/>
      <c r="RL15"/>
      <c r="RM15"/>
      <c r="RN15"/>
      <c r="RO15"/>
      <c r="RP15"/>
      <c r="RQ15"/>
      <c r="RR15"/>
      <c r="RS15"/>
      <c r="RT15"/>
      <c r="RU15"/>
      <c r="RV15"/>
      <c r="RW15"/>
      <c r="RX15"/>
      <c r="RY15"/>
      <c r="RZ15"/>
      <c r="SA15"/>
      <c r="SB15"/>
      <c r="SC15"/>
      <c r="SD15"/>
      <c r="SE15"/>
      <c r="SF15"/>
      <c r="SG15"/>
      <c r="SH15"/>
      <c r="SI15"/>
      <c r="SJ15"/>
      <c r="SK15"/>
      <c r="SL15"/>
      <c r="SM15"/>
      <c r="SN15"/>
      <c r="SO15"/>
      <c r="SP15"/>
      <c r="SQ15"/>
      <c r="SR15"/>
      <c r="SS15"/>
      <c r="ST15"/>
      <c r="SU15"/>
      <c r="SV15"/>
      <c r="SW15"/>
      <c r="SX15"/>
      <c r="SY15"/>
      <c r="SZ15"/>
      <c r="TA15"/>
      <c r="TB15"/>
      <c r="TC15"/>
      <c r="TD15"/>
      <c r="TE15"/>
      <c r="TF15"/>
      <c r="TG15"/>
      <c r="TH15"/>
      <c r="TI15"/>
      <c r="TJ15"/>
      <c r="TK15"/>
      <c r="TL15"/>
      <c r="TM15"/>
      <c r="TN15"/>
      <c r="TO15"/>
      <c r="TP15"/>
      <c r="TQ15"/>
      <c r="TR15"/>
      <c r="TS15"/>
      <c r="TT15"/>
      <c r="TU15"/>
      <c r="TV15"/>
      <c r="TW15"/>
      <c r="TX15"/>
      <c r="TY15"/>
      <c r="TZ15"/>
      <c r="UA15"/>
      <c r="UB15"/>
      <c r="UC15"/>
      <c r="UD15"/>
      <c r="UE15"/>
      <c r="UF15"/>
      <c r="UG15"/>
      <c r="UH15"/>
      <c r="UI15"/>
      <c r="UJ15"/>
      <c r="UK15"/>
      <c r="UL15"/>
      <c r="UM15"/>
      <c r="UN15"/>
      <c r="UO15"/>
      <c r="UP15"/>
      <c r="UQ15"/>
      <c r="UR15"/>
      <c r="US15"/>
      <c r="UT15"/>
      <c r="UU15"/>
      <c r="UV15"/>
      <c r="UW15"/>
      <c r="UX15"/>
      <c r="UY15"/>
      <c r="UZ15"/>
      <c r="VA15"/>
      <c r="VB15"/>
      <c r="VC15"/>
      <c r="VD15"/>
      <c r="VE15"/>
      <c r="VF15"/>
      <c r="VG15"/>
      <c r="VH15"/>
      <c r="VI15"/>
      <c r="VJ15"/>
      <c r="VK15"/>
      <c r="VL15"/>
      <c r="VM15"/>
      <c r="VN15"/>
      <c r="VO15"/>
      <c r="VP15"/>
      <c r="VQ15"/>
      <c r="VR15"/>
      <c r="VS15"/>
      <c r="VT15"/>
      <c r="VU15"/>
      <c r="VV15"/>
      <c r="VW15"/>
      <c r="VX15"/>
      <c r="VY15"/>
      <c r="VZ15"/>
      <c r="WA15"/>
      <c r="WB15"/>
      <c r="WC15"/>
      <c r="WD15"/>
      <c r="WE15"/>
      <c r="WF15"/>
      <c r="WG15"/>
      <c r="WH15"/>
      <c r="WI15"/>
      <c r="WJ15"/>
      <c r="WK15"/>
      <c r="WL15"/>
      <c r="WM15"/>
      <c r="WN15"/>
      <c r="WO15"/>
      <c r="WP15"/>
      <c r="WQ15"/>
      <c r="WR15"/>
      <c r="WS15"/>
      <c r="WT15"/>
      <c r="WU15"/>
      <c r="WV15"/>
      <c r="WW15"/>
      <c r="WX15"/>
      <c r="WY15"/>
      <c r="WZ15"/>
      <c r="XA15"/>
      <c r="XB15"/>
      <c r="XC15"/>
      <c r="XD15"/>
      <c r="XE15"/>
      <c r="XF15"/>
      <c r="XG15"/>
      <c r="XH15"/>
      <c r="XI15"/>
      <c r="XJ15"/>
      <c r="XK15"/>
      <c r="XL15"/>
      <c r="XM15"/>
      <c r="XN15"/>
      <c r="XO15"/>
      <c r="XP15"/>
      <c r="XQ15"/>
      <c r="XR15"/>
      <c r="XS15"/>
      <c r="XT15"/>
      <c r="XU15"/>
      <c r="XV15"/>
      <c r="XW15"/>
      <c r="XX15"/>
      <c r="XY15"/>
      <c r="XZ15"/>
      <c r="YA15"/>
      <c r="YB15"/>
      <c r="YC15"/>
      <c r="YD15"/>
      <c r="YE15"/>
      <c r="YF15"/>
      <c r="YG15"/>
      <c r="YH15"/>
      <c r="YI15"/>
      <c r="YJ15"/>
      <c r="YK15"/>
      <c r="YL15"/>
      <c r="YM15"/>
      <c r="YN15"/>
      <c r="YO15"/>
      <c r="YP15"/>
      <c r="YQ15"/>
      <c r="YR15"/>
      <c r="YS15"/>
      <c r="YT15"/>
      <c r="YU15"/>
      <c r="YV15"/>
      <c r="YW15"/>
      <c r="YX15"/>
      <c r="YY15"/>
      <c r="YZ15"/>
      <c r="ZA15"/>
      <c r="ZB15"/>
      <c r="ZC15"/>
      <c r="ZD15"/>
      <c r="ZE15"/>
      <c r="ZF15"/>
      <c r="ZG15"/>
      <c r="ZH15"/>
      <c r="ZI15"/>
      <c r="ZJ15"/>
      <c r="ZK15"/>
      <c r="ZL15"/>
      <c r="ZM15"/>
      <c r="ZN15"/>
      <c r="ZO15"/>
      <c r="ZP15"/>
      <c r="ZQ15"/>
      <c r="ZR15"/>
      <c r="ZS15"/>
      <c r="ZT15"/>
      <c r="ZU15"/>
      <c r="ZV15"/>
      <c r="ZW15"/>
      <c r="ZX15"/>
      <c r="ZY15"/>
      <c r="ZZ15"/>
      <c r="AAA15"/>
      <c r="AAB15"/>
      <c r="AAC15"/>
      <c r="AAD15"/>
      <c r="AAE15"/>
      <c r="AAF15"/>
      <c r="AAG15"/>
      <c r="AAH15"/>
      <c r="AAI15"/>
    </row>
    <row r="16" spans="1:711" s="24" customFormat="1" ht="63.75" customHeight="1" x14ac:dyDescent="0.25">
      <c r="A16"/>
      <c r="B16"/>
      <c r="C16" s="319"/>
      <c r="D16" s="320"/>
      <c r="E16" s="232" t="s">
        <v>347</v>
      </c>
      <c r="F16" s="32"/>
      <c r="G16" s="77" t="s">
        <v>139</v>
      </c>
      <c r="H16" s="77" t="s">
        <v>151</v>
      </c>
      <c r="I16" s="32"/>
      <c r="J16" s="321"/>
      <c r="K16" s="323"/>
      <c r="L16" s="326"/>
      <c r="M16" s="328"/>
      <c r="N16" s="235"/>
      <c r="O16" s="331"/>
      <c r="P16" s="332"/>
      <c r="Q16" s="284"/>
      <c r="R16" s="308"/>
      <c r="S16" s="311"/>
      <c r="T16" s="317"/>
      <c r="U16" s="287"/>
      <c r="V16" s="167" t="s">
        <v>356</v>
      </c>
      <c r="W16" s="21" t="s">
        <v>6</v>
      </c>
      <c r="X16" s="33">
        <v>15</v>
      </c>
      <c r="Y16" s="29">
        <v>15</v>
      </c>
      <c r="Z16" s="29">
        <v>15</v>
      </c>
      <c r="AA16" s="29">
        <v>15</v>
      </c>
      <c r="AB16" s="29">
        <v>15</v>
      </c>
      <c r="AC16" s="29">
        <v>15</v>
      </c>
      <c r="AD16" s="33">
        <v>10</v>
      </c>
      <c r="AE16" s="30">
        <f t="shared" si="0"/>
        <v>100</v>
      </c>
      <c r="AF16" s="30" t="s">
        <v>254</v>
      </c>
      <c r="AG16" s="30" t="s">
        <v>4</v>
      </c>
      <c r="AH16" s="30">
        <v>50</v>
      </c>
      <c r="AI16" s="290"/>
      <c r="AJ16" s="293"/>
      <c r="AK16" s="296"/>
      <c r="AL16" s="296"/>
      <c r="AM16" s="300"/>
      <c r="AN16" s="284"/>
      <c r="AO16" s="284"/>
      <c r="AP16" s="284"/>
      <c r="AQ16" s="340"/>
      <c r="AR16" s="337"/>
      <c r="AS16" s="334"/>
      <c r="AT16" s="139"/>
      <c r="AU16" s="22"/>
      <c r="AV16" s="182"/>
      <c r="AW16" s="23"/>
      <c r="AX16" s="23"/>
      <c r="AY16" s="23"/>
      <c r="AZ16" s="23"/>
      <c r="BA16" s="140"/>
      <c r="BB16" s="66"/>
      <c r="BC16" s="34"/>
      <c r="BD16" s="35"/>
      <c r="BE16" s="3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  <c r="RG16"/>
      <c r="RH16"/>
      <c r="RI16"/>
      <c r="RJ16"/>
      <c r="RK16"/>
      <c r="RL16"/>
      <c r="RM16"/>
      <c r="RN16"/>
      <c r="RO16"/>
      <c r="RP16"/>
      <c r="RQ16"/>
      <c r="RR16"/>
      <c r="RS16"/>
      <c r="RT16"/>
      <c r="RU16"/>
      <c r="RV16"/>
      <c r="RW16"/>
      <c r="RX16"/>
      <c r="RY16"/>
      <c r="RZ16"/>
      <c r="SA16"/>
      <c r="SB16"/>
      <c r="SC16"/>
      <c r="SD16"/>
      <c r="SE16"/>
      <c r="SF16"/>
      <c r="SG16"/>
      <c r="SH16"/>
      <c r="SI16"/>
      <c r="SJ16"/>
      <c r="SK16"/>
      <c r="SL16"/>
      <c r="SM16"/>
      <c r="SN16"/>
      <c r="SO16"/>
      <c r="SP16"/>
      <c r="SQ16"/>
      <c r="SR16"/>
      <c r="SS16"/>
      <c r="ST16"/>
      <c r="SU16"/>
      <c r="SV16"/>
      <c r="SW16"/>
      <c r="SX16"/>
      <c r="SY16"/>
      <c r="SZ16"/>
      <c r="TA16"/>
      <c r="TB16"/>
      <c r="TC16"/>
      <c r="TD16"/>
      <c r="TE16"/>
      <c r="TF16"/>
      <c r="TG16"/>
      <c r="TH16"/>
      <c r="TI16"/>
      <c r="TJ16"/>
      <c r="TK16"/>
      <c r="TL16"/>
      <c r="TM16"/>
      <c r="TN16"/>
      <c r="TO16"/>
      <c r="TP16"/>
      <c r="TQ16"/>
      <c r="TR16"/>
      <c r="TS16"/>
      <c r="TT16"/>
      <c r="TU16"/>
      <c r="TV16"/>
      <c r="TW16"/>
      <c r="TX16"/>
      <c r="TY16"/>
      <c r="TZ16"/>
      <c r="UA16"/>
      <c r="UB16"/>
      <c r="UC16"/>
      <c r="UD16"/>
      <c r="UE16"/>
      <c r="UF16"/>
      <c r="UG16"/>
      <c r="UH16"/>
      <c r="UI16"/>
      <c r="UJ16"/>
      <c r="UK16"/>
      <c r="UL16"/>
      <c r="UM16"/>
      <c r="UN16"/>
      <c r="UO16"/>
      <c r="UP16"/>
      <c r="UQ16"/>
      <c r="UR16"/>
      <c r="US16"/>
      <c r="UT16"/>
      <c r="UU16"/>
      <c r="UV16"/>
      <c r="UW16"/>
      <c r="UX16"/>
      <c r="UY16"/>
      <c r="UZ16"/>
      <c r="VA16"/>
      <c r="VB16"/>
      <c r="VC16"/>
      <c r="VD16"/>
      <c r="VE16"/>
      <c r="VF16"/>
      <c r="VG16"/>
      <c r="VH16"/>
      <c r="VI16"/>
      <c r="VJ16"/>
      <c r="VK16"/>
      <c r="VL16"/>
      <c r="VM16"/>
      <c r="VN16"/>
      <c r="VO16"/>
      <c r="VP16"/>
      <c r="VQ16"/>
      <c r="VR16"/>
      <c r="VS16"/>
      <c r="VT16"/>
      <c r="VU16"/>
      <c r="VV16"/>
      <c r="VW16"/>
      <c r="VX16"/>
      <c r="VY16"/>
      <c r="VZ16"/>
      <c r="WA16"/>
      <c r="WB16"/>
      <c r="WC16"/>
      <c r="WD16"/>
      <c r="WE16"/>
      <c r="WF16"/>
      <c r="WG16"/>
      <c r="WH16"/>
      <c r="WI16"/>
      <c r="WJ16"/>
      <c r="WK16"/>
      <c r="WL16"/>
      <c r="WM16"/>
      <c r="WN16"/>
      <c r="WO16"/>
      <c r="WP16"/>
      <c r="WQ16"/>
      <c r="WR16"/>
      <c r="WS16"/>
      <c r="WT16"/>
      <c r="WU16"/>
      <c r="WV16"/>
      <c r="WW16"/>
      <c r="WX16"/>
      <c r="WY16"/>
      <c r="WZ16"/>
      <c r="XA16"/>
      <c r="XB16"/>
      <c r="XC16"/>
      <c r="XD16"/>
      <c r="XE16"/>
      <c r="XF16"/>
      <c r="XG16"/>
      <c r="XH16"/>
      <c r="XI16"/>
      <c r="XJ16"/>
      <c r="XK16"/>
      <c r="XL16"/>
      <c r="XM16"/>
      <c r="XN16"/>
      <c r="XO16"/>
      <c r="XP16"/>
      <c r="XQ16"/>
      <c r="XR16"/>
      <c r="XS16"/>
      <c r="XT16"/>
      <c r="XU16"/>
      <c r="XV16"/>
      <c r="XW16"/>
      <c r="XX16"/>
      <c r="XY16"/>
      <c r="XZ16"/>
      <c r="YA16"/>
      <c r="YB16"/>
      <c r="YC16"/>
      <c r="YD16"/>
      <c r="YE16"/>
      <c r="YF16"/>
      <c r="YG16"/>
      <c r="YH16"/>
      <c r="YI16"/>
      <c r="YJ16"/>
      <c r="YK16"/>
      <c r="YL16"/>
      <c r="YM16"/>
      <c r="YN16"/>
      <c r="YO16"/>
      <c r="YP16"/>
      <c r="YQ16"/>
      <c r="YR16"/>
      <c r="YS16"/>
      <c r="YT16"/>
      <c r="YU16"/>
      <c r="YV16"/>
      <c r="YW16"/>
      <c r="YX16"/>
      <c r="YY16"/>
      <c r="YZ16"/>
      <c r="ZA16"/>
      <c r="ZB16"/>
      <c r="ZC16"/>
      <c r="ZD16"/>
      <c r="ZE16"/>
      <c r="ZF16"/>
      <c r="ZG16"/>
      <c r="ZH16"/>
      <c r="ZI16"/>
      <c r="ZJ16"/>
      <c r="ZK16"/>
      <c r="ZL16"/>
      <c r="ZM16"/>
      <c r="ZN16"/>
      <c r="ZO16"/>
      <c r="ZP16"/>
      <c r="ZQ16"/>
      <c r="ZR16"/>
      <c r="ZS16"/>
      <c r="ZT16"/>
      <c r="ZU16"/>
      <c r="ZV16"/>
      <c r="ZW16"/>
      <c r="ZX16"/>
      <c r="ZY16"/>
      <c r="ZZ16"/>
      <c r="AAA16"/>
      <c r="AAB16"/>
      <c r="AAC16"/>
      <c r="AAD16"/>
      <c r="AAE16"/>
      <c r="AAF16"/>
      <c r="AAG16"/>
      <c r="AAH16"/>
      <c r="AAI16"/>
    </row>
    <row r="17" spans="1:711" s="24" customFormat="1" ht="70.5" customHeight="1" x14ac:dyDescent="0.25">
      <c r="A17"/>
      <c r="B17"/>
      <c r="C17" s="319"/>
      <c r="D17" s="320"/>
      <c r="E17" s="232" t="s">
        <v>348</v>
      </c>
      <c r="F17" s="32"/>
      <c r="G17" s="77" t="s">
        <v>349</v>
      </c>
      <c r="H17" s="77"/>
      <c r="I17" s="32"/>
      <c r="J17" s="321"/>
      <c r="K17" s="323"/>
      <c r="L17" s="326"/>
      <c r="M17" s="328"/>
      <c r="N17" s="235"/>
      <c r="O17" s="331"/>
      <c r="P17" s="332"/>
      <c r="Q17" s="284"/>
      <c r="R17" s="308"/>
      <c r="S17" s="311"/>
      <c r="T17" s="317"/>
      <c r="U17" s="287"/>
      <c r="V17" s="167"/>
      <c r="W17" s="161"/>
      <c r="X17" s="33"/>
      <c r="Y17" s="33"/>
      <c r="Z17" s="33"/>
      <c r="AA17" s="33"/>
      <c r="AB17" s="33"/>
      <c r="AC17" s="33"/>
      <c r="AD17" s="33"/>
      <c r="AE17" s="30"/>
      <c r="AF17" s="30"/>
      <c r="AG17" s="30"/>
      <c r="AH17" s="30"/>
      <c r="AI17" s="290"/>
      <c r="AJ17" s="293"/>
      <c r="AK17" s="296"/>
      <c r="AL17" s="296"/>
      <c r="AM17" s="300"/>
      <c r="AN17" s="284"/>
      <c r="AO17" s="284"/>
      <c r="AP17" s="284"/>
      <c r="AQ17" s="340"/>
      <c r="AR17" s="337"/>
      <c r="AS17" s="334"/>
      <c r="AT17" s="139"/>
      <c r="AU17" s="22"/>
      <c r="AV17" s="184"/>
      <c r="AW17" s="31"/>
      <c r="AX17" s="31"/>
      <c r="AY17" s="31"/>
      <c r="AZ17" s="31"/>
      <c r="BA17" s="140"/>
      <c r="BB17" s="66"/>
      <c r="BC17" s="34"/>
      <c r="BD17" s="35"/>
      <c r="BE17" s="36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  <c r="RG17"/>
      <c r="RH17"/>
      <c r="RI17"/>
      <c r="RJ17"/>
      <c r="RK17"/>
      <c r="RL17"/>
      <c r="RM17"/>
      <c r="RN17"/>
      <c r="RO17"/>
      <c r="RP17"/>
      <c r="RQ17"/>
      <c r="RR17"/>
      <c r="RS17"/>
      <c r="RT17"/>
      <c r="RU17"/>
      <c r="RV17"/>
      <c r="RW17"/>
      <c r="RX17"/>
      <c r="RY17"/>
      <c r="RZ17"/>
      <c r="SA17"/>
      <c r="SB17"/>
      <c r="SC17"/>
      <c r="SD17"/>
      <c r="SE17"/>
      <c r="SF17"/>
      <c r="SG17"/>
      <c r="SH17"/>
      <c r="SI17"/>
      <c r="SJ17"/>
      <c r="SK17"/>
      <c r="SL17"/>
      <c r="SM17"/>
      <c r="SN17"/>
      <c r="SO17"/>
      <c r="SP17"/>
      <c r="SQ17"/>
      <c r="SR17"/>
      <c r="SS17"/>
      <c r="ST17"/>
      <c r="SU17"/>
      <c r="SV17"/>
      <c r="SW17"/>
      <c r="SX17"/>
      <c r="SY17"/>
      <c r="SZ17"/>
      <c r="TA17"/>
      <c r="TB17"/>
      <c r="TC17"/>
      <c r="TD17"/>
      <c r="TE17"/>
      <c r="TF17"/>
      <c r="TG17"/>
      <c r="TH17"/>
      <c r="TI17"/>
      <c r="TJ17"/>
      <c r="TK17"/>
      <c r="TL17"/>
      <c r="TM17"/>
      <c r="TN17"/>
      <c r="TO17"/>
      <c r="TP17"/>
      <c r="TQ17"/>
      <c r="TR17"/>
      <c r="TS17"/>
      <c r="TT17"/>
      <c r="TU17"/>
      <c r="TV17"/>
      <c r="TW17"/>
      <c r="TX17"/>
      <c r="TY17"/>
      <c r="TZ17"/>
      <c r="UA17"/>
      <c r="UB17"/>
      <c r="UC17"/>
      <c r="UD17"/>
      <c r="UE17"/>
      <c r="UF17"/>
      <c r="UG17"/>
      <c r="UH17"/>
      <c r="UI17"/>
      <c r="UJ17"/>
      <c r="UK17"/>
      <c r="UL17"/>
      <c r="UM17"/>
      <c r="UN17"/>
      <c r="UO17"/>
      <c r="UP17"/>
      <c r="UQ17"/>
      <c r="UR17"/>
      <c r="US17"/>
      <c r="UT17"/>
      <c r="UU17"/>
      <c r="UV17"/>
      <c r="UW17"/>
      <c r="UX17"/>
      <c r="UY17"/>
      <c r="UZ17"/>
      <c r="VA17"/>
      <c r="VB17"/>
      <c r="VC17"/>
      <c r="VD17"/>
      <c r="VE17"/>
      <c r="VF17"/>
      <c r="VG17"/>
      <c r="VH17"/>
      <c r="VI17"/>
      <c r="VJ17"/>
      <c r="VK17"/>
      <c r="VL17"/>
      <c r="VM17"/>
      <c r="VN17"/>
      <c r="VO17"/>
      <c r="VP17"/>
      <c r="VQ17"/>
      <c r="VR17"/>
      <c r="VS17"/>
      <c r="VT17"/>
      <c r="VU17"/>
      <c r="VV17"/>
      <c r="VW17"/>
      <c r="VX17"/>
      <c r="VY17"/>
      <c r="VZ17"/>
      <c r="WA17"/>
      <c r="WB17"/>
      <c r="WC17"/>
      <c r="WD17"/>
      <c r="WE17"/>
      <c r="WF17"/>
      <c r="WG17"/>
      <c r="WH17"/>
      <c r="WI17"/>
      <c r="WJ17"/>
      <c r="WK17"/>
      <c r="WL17"/>
      <c r="WM17"/>
      <c r="WN17"/>
      <c r="WO17"/>
      <c r="WP17"/>
      <c r="WQ17"/>
      <c r="WR17"/>
      <c r="WS17"/>
      <c r="WT17"/>
      <c r="WU17"/>
      <c r="WV17"/>
      <c r="WW17"/>
      <c r="WX17"/>
      <c r="WY17"/>
      <c r="WZ17"/>
      <c r="XA17"/>
      <c r="XB17"/>
      <c r="XC17"/>
      <c r="XD17"/>
      <c r="XE17"/>
      <c r="XF17"/>
      <c r="XG17"/>
      <c r="XH17"/>
      <c r="XI17"/>
      <c r="XJ17"/>
      <c r="XK17"/>
      <c r="XL17"/>
      <c r="XM17"/>
      <c r="XN17"/>
      <c r="XO17"/>
      <c r="XP17"/>
      <c r="XQ17"/>
      <c r="XR17"/>
      <c r="XS17"/>
      <c r="XT17"/>
      <c r="XU17"/>
      <c r="XV17"/>
      <c r="XW17"/>
      <c r="XX17"/>
      <c r="XY17"/>
      <c r="XZ17"/>
      <c r="YA17"/>
      <c r="YB17"/>
      <c r="YC17"/>
      <c r="YD17"/>
      <c r="YE17"/>
      <c r="YF17"/>
      <c r="YG17"/>
      <c r="YH17"/>
      <c r="YI17"/>
      <c r="YJ17"/>
      <c r="YK17"/>
      <c r="YL17"/>
      <c r="YM17"/>
      <c r="YN17"/>
      <c r="YO17"/>
      <c r="YP17"/>
      <c r="YQ17"/>
      <c r="YR17"/>
      <c r="YS17"/>
      <c r="YT17"/>
      <c r="YU17"/>
      <c r="YV17"/>
      <c r="YW17"/>
      <c r="YX17"/>
      <c r="YY17"/>
      <c r="YZ17"/>
      <c r="ZA17"/>
      <c r="ZB17"/>
      <c r="ZC17"/>
      <c r="ZD17"/>
      <c r="ZE17"/>
      <c r="ZF17"/>
      <c r="ZG17"/>
      <c r="ZH17"/>
      <c r="ZI17"/>
      <c r="ZJ17"/>
      <c r="ZK17"/>
      <c r="ZL17"/>
      <c r="ZM17"/>
      <c r="ZN17"/>
      <c r="ZO17"/>
      <c r="ZP17"/>
      <c r="ZQ17"/>
      <c r="ZR17"/>
      <c r="ZS17"/>
      <c r="ZT17"/>
      <c r="ZU17"/>
      <c r="ZV17"/>
      <c r="ZW17"/>
      <c r="ZX17"/>
      <c r="ZY17"/>
      <c r="ZZ17"/>
      <c r="AAA17"/>
      <c r="AAB17"/>
      <c r="AAC17"/>
      <c r="AAD17"/>
      <c r="AAE17"/>
      <c r="AAF17"/>
      <c r="AAG17"/>
      <c r="AAH17"/>
      <c r="AAI17"/>
    </row>
    <row r="18" spans="1:711" s="24" customFormat="1" ht="58.5" customHeight="1" x14ac:dyDescent="0.25">
      <c r="A18"/>
      <c r="B18"/>
      <c r="C18" s="319"/>
      <c r="D18" s="320"/>
      <c r="E18" s="160" t="s">
        <v>352</v>
      </c>
      <c r="F18" s="32"/>
      <c r="G18" s="77"/>
      <c r="H18" s="77"/>
      <c r="I18" s="32" t="s">
        <v>350</v>
      </c>
      <c r="J18" s="321"/>
      <c r="K18" s="323"/>
      <c r="L18" s="326"/>
      <c r="M18" s="328"/>
      <c r="N18" s="236" t="s">
        <v>351</v>
      </c>
      <c r="O18" s="331"/>
      <c r="P18" s="332"/>
      <c r="Q18" s="284"/>
      <c r="R18" s="308"/>
      <c r="S18" s="311"/>
      <c r="T18" s="317"/>
      <c r="U18" s="287"/>
      <c r="V18" s="174"/>
      <c r="W18" s="161"/>
      <c r="X18" s="33"/>
      <c r="Y18" s="33"/>
      <c r="Z18" s="33"/>
      <c r="AA18" s="33"/>
      <c r="AB18" s="33"/>
      <c r="AC18" s="33"/>
      <c r="AD18" s="33"/>
      <c r="AE18" s="30">
        <f t="shared" si="0"/>
        <v>0</v>
      </c>
      <c r="AF18" s="30"/>
      <c r="AG18" s="30"/>
      <c r="AH18" s="30"/>
      <c r="AI18" s="290"/>
      <c r="AJ18" s="293"/>
      <c r="AK18" s="296"/>
      <c r="AL18" s="296"/>
      <c r="AM18" s="300"/>
      <c r="AN18" s="284"/>
      <c r="AO18" s="284"/>
      <c r="AP18" s="284"/>
      <c r="AQ18" s="340"/>
      <c r="AR18" s="337"/>
      <c r="AS18" s="334"/>
      <c r="AT18" s="139"/>
      <c r="AU18" s="22"/>
      <c r="AV18" s="31"/>
      <c r="AW18" s="31"/>
      <c r="AX18" s="31"/>
      <c r="AY18" s="31"/>
      <c r="AZ18" s="31"/>
      <c r="BA18" s="140"/>
      <c r="BB18" s="66"/>
      <c r="BC18" s="34"/>
      <c r="BD18" s="35"/>
      <c r="BE18" s="36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  <c r="RG18"/>
      <c r="RH18"/>
      <c r="RI18"/>
      <c r="RJ18"/>
      <c r="RK18"/>
      <c r="RL18"/>
      <c r="RM18"/>
      <c r="RN18"/>
      <c r="RO18"/>
      <c r="RP18"/>
      <c r="RQ18"/>
      <c r="RR18"/>
      <c r="RS18"/>
      <c r="RT18"/>
      <c r="RU18"/>
      <c r="RV18"/>
      <c r="RW18"/>
      <c r="RX18"/>
      <c r="RY18"/>
      <c r="RZ18"/>
      <c r="SA18"/>
      <c r="SB18"/>
      <c r="SC18"/>
      <c r="SD18"/>
      <c r="SE18"/>
      <c r="SF18"/>
      <c r="SG18"/>
      <c r="SH18"/>
      <c r="SI18"/>
      <c r="SJ18"/>
      <c r="SK18"/>
      <c r="SL18"/>
      <c r="SM18"/>
      <c r="SN18"/>
      <c r="SO18"/>
      <c r="SP18"/>
      <c r="SQ18"/>
      <c r="SR18"/>
      <c r="SS18"/>
      <c r="ST18"/>
      <c r="SU18"/>
      <c r="SV18"/>
      <c r="SW18"/>
      <c r="SX18"/>
      <c r="SY18"/>
      <c r="SZ18"/>
      <c r="TA18"/>
      <c r="TB18"/>
      <c r="TC18"/>
      <c r="TD18"/>
      <c r="TE18"/>
      <c r="TF18"/>
      <c r="TG18"/>
      <c r="TH18"/>
      <c r="TI18"/>
      <c r="TJ18"/>
      <c r="TK18"/>
      <c r="TL18"/>
      <c r="TM18"/>
      <c r="TN18"/>
      <c r="TO18"/>
      <c r="TP18"/>
      <c r="TQ18"/>
      <c r="TR18"/>
      <c r="TS18"/>
      <c r="TT18"/>
      <c r="TU18"/>
      <c r="TV18"/>
      <c r="TW18"/>
      <c r="TX18"/>
      <c r="TY18"/>
      <c r="TZ18"/>
      <c r="UA18"/>
      <c r="UB18"/>
      <c r="UC18"/>
      <c r="UD18"/>
      <c r="UE18"/>
      <c r="UF18"/>
      <c r="UG18"/>
      <c r="UH18"/>
      <c r="UI18"/>
      <c r="UJ18"/>
      <c r="UK18"/>
      <c r="UL18"/>
      <c r="UM18"/>
      <c r="UN18"/>
      <c r="UO18"/>
      <c r="UP18"/>
      <c r="UQ18"/>
      <c r="UR18"/>
      <c r="US18"/>
      <c r="UT18"/>
      <c r="UU18"/>
      <c r="UV18"/>
      <c r="UW18"/>
      <c r="UX18"/>
      <c r="UY18"/>
      <c r="UZ18"/>
      <c r="VA18"/>
      <c r="VB18"/>
      <c r="VC18"/>
      <c r="VD18"/>
      <c r="VE18"/>
      <c r="VF18"/>
      <c r="VG18"/>
      <c r="VH18"/>
      <c r="VI18"/>
      <c r="VJ18"/>
      <c r="VK18"/>
      <c r="VL18"/>
      <c r="VM18"/>
      <c r="VN18"/>
      <c r="VO18"/>
      <c r="VP18"/>
      <c r="VQ18"/>
      <c r="VR18"/>
      <c r="VS18"/>
      <c r="VT18"/>
      <c r="VU18"/>
      <c r="VV18"/>
      <c r="VW18"/>
      <c r="VX18"/>
      <c r="VY18"/>
      <c r="VZ18"/>
      <c r="WA18"/>
      <c r="WB18"/>
      <c r="WC18"/>
      <c r="WD18"/>
      <c r="WE18"/>
      <c r="WF18"/>
      <c r="WG18"/>
      <c r="WH18"/>
      <c r="WI18"/>
      <c r="WJ18"/>
      <c r="WK18"/>
      <c r="WL18"/>
      <c r="WM18"/>
      <c r="WN18"/>
      <c r="WO18"/>
      <c r="WP18"/>
      <c r="WQ18"/>
      <c r="WR18"/>
      <c r="WS18"/>
      <c r="WT18"/>
      <c r="WU18"/>
      <c r="WV18"/>
      <c r="WW18"/>
      <c r="WX18"/>
      <c r="WY18"/>
      <c r="WZ18"/>
      <c r="XA18"/>
      <c r="XB18"/>
      <c r="XC18"/>
      <c r="XD18"/>
      <c r="XE18"/>
      <c r="XF18"/>
      <c r="XG18"/>
      <c r="XH18"/>
      <c r="XI18"/>
      <c r="XJ18"/>
      <c r="XK18"/>
      <c r="XL18"/>
      <c r="XM18"/>
      <c r="XN18"/>
      <c r="XO18"/>
      <c r="XP18"/>
      <c r="XQ18"/>
      <c r="XR18"/>
      <c r="XS18"/>
      <c r="XT18"/>
      <c r="XU18"/>
      <c r="XV18"/>
      <c r="XW18"/>
      <c r="XX18"/>
      <c r="XY18"/>
      <c r="XZ18"/>
      <c r="YA18"/>
      <c r="YB18"/>
      <c r="YC18"/>
      <c r="YD18"/>
      <c r="YE18"/>
      <c r="YF18"/>
      <c r="YG18"/>
      <c r="YH18"/>
      <c r="YI18"/>
      <c r="YJ18"/>
      <c r="YK18"/>
      <c r="YL18"/>
      <c r="YM18"/>
      <c r="YN18"/>
      <c r="YO18"/>
      <c r="YP18"/>
      <c r="YQ18"/>
      <c r="YR18"/>
      <c r="YS18"/>
      <c r="YT18"/>
      <c r="YU18"/>
      <c r="YV18"/>
      <c r="YW18"/>
      <c r="YX18"/>
      <c r="YY18"/>
      <c r="YZ18"/>
      <c r="ZA18"/>
      <c r="ZB18"/>
      <c r="ZC18"/>
      <c r="ZD18"/>
      <c r="ZE18"/>
      <c r="ZF18"/>
      <c r="ZG18"/>
      <c r="ZH18"/>
      <c r="ZI18"/>
      <c r="ZJ18"/>
      <c r="ZK18"/>
      <c r="ZL18"/>
      <c r="ZM18"/>
      <c r="ZN18"/>
      <c r="ZO18"/>
      <c r="ZP18"/>
      <c r="ZQ18"/>
      <c r="ZR18"/>
      <c r="ZS18"/>
      <c r="ZT18"/>
      <c r="ZU18"/>
      <c r="ZV18"/>
      <c r="ZW18"/>
      <c r="ZX18"/>
      <c r="ZY18"/>
      <c r="ZZ18"/>
      <c r="AAA18"/>
      <c r="AAB18"/>
      <c r="AAC18"/>
      <c r="AAD18"/>
      <c r="AAE18"/>
      <c r="AAF18"/>
      <c r="AAG18"/>
      <c r="AAH18"/>
      <c r="AAI18"/>
    </row>
    <row r="19" spans="1:711" s="24" customFormat="1" ht="43.5" customHeight="1" thickBot="1" x14ac:dyDescent="0.3">
      <c r="A19"/>
      <c r="B19"/>
      <c r="C19" s="319"/>
      <c r="D19" s="320"/>
      <c r="E19" s="172"/>
      <c r="F19" s="32"/>
      <c r="G19" s="47"/>
      <c r="H19" s="47"/>
      <c r="I19" s="47"/>
      <c r="J19" s="321"/>
      <c r="K19" s="324"/>
      <c r="L19" s="327"/>
      <c r="M19" s="329"/>
      <c r="N19" s="237"/>
      <c r="O19" s="331"/>
      <c r="P19" s="332"/>
      <c r="Q19" s="286"/>
      <c r="R19" s="309"/>
      <c r="S19" s="311"/>
      <c r="T19" s="318"/>
      <c r="U19" s="288"/>
      <c r="V19" s="169"/>
      <c r="W19" s="161"/>
      <c r="X19" s="162"/>
      <c r="Y19" s="162"/>
      <c r="Z19" s="162"/>
      <c r="AA19" s="162"/>
      <c r="AB19" s="162"/>
      <c r="AC19" s="162"/>
      <c r="AD19" s="29"/>
      <c r="AE19" s="70">
        <f t="shared" si="0"/>
        <v>0</v>
      </c>
      <c r="AF19" s="70"/>
      <c r="AG19" s="70"/>
      <c r="AH19" s="70"/>
      <c r="AI19" s="291"/>
      <c r="AJ19" s="294"/>
      <c r="AK19" s="297"/>
      <c r="AL19" s="297"/>
      <c r="AM19" s="300"/>
      <c r="AN19" s="286"/>
      <c r="AO19" s="284"/>
      <c r="AP19" s="286"/>
      <c r="AQ19" s="341"/>
      <c r="AR19" s="338"/>
      <c r="AS19" s="335"/>
      <c r="AT19" s="141"/>
      <c r="AU19" s="22"/>
      <c r="AV19" s="55"/>
      <c r="AW19" s="55"/>
      <c r="AX19" s="23"/>
      <c r="AY19" s="23"/>
      <c r="AZ19" s="23"/>
      <c r="BA19" s="62"/>
      <c r="BB19" s="67"/>
      <c r="BC19" s="56"/>
      <c r="BD19" s="55"/>
      <c r="BE19" s="62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  <c r="RG19"/>
      <c r="RH19"/>
      <c r="RI19"/>
      <c r="RJ19"/>
      <c r="RK19"/>
      <c r="RL19"/>
      <c r="RM19"/>
      <c r="RN19"/>
      <c r="RO19"/>
      <c r="RP19"/>
      <c r="RQ19"/>
      <c r="RR19"/>
      <c r="RS19"/>
      <c r="RT19"/>
      <c r="RU19"/>
      <c r="RV19"/>
      <c r="RW19"/>
      <c r="RX19"/>
      <c r="RY19"/>
      <c r="RZ19"/>
      <c r="SA19"/>
      <c r="SB19"/>
      <c r="SC19"/>
      <c r="SD19"/>
      <c r="SE19"/>
      <c r="SF19"/>
      <c r="SG19"/>
      <c r="SH19"/>
      <c r="SI19"/>
      <c r="SJ19"/>
      <c r="SK19"/>
      <c r="SL19"/>
      <c r="SM19"/>
      <c r="SN19"/>
      <c r="SO19"/>
      <c r="SP19"/>
      <c r="SQ19"/>
      <c r="SR19"/>
      <c r="SS19"/>
      <c r="ST19"/>
      <c r="SU19"/>
      <c r="SV19"/>
      <c r="SW19"/>
      <c r="SX19"/>
      <c r="SY19"/>
      <c r="SZ19"/>
      <c r="TA19"/>
      <c r="TB19"/>
      <c r="TC19"/>
      <c r="TD19"/>
      <c r="TE19"/>
      <c r="TF19"/>
      <c r="TG19"/>
      <c r="TH19"/>
      <c r="TI19"/>
      <c r="TJ19"/>
      <c r="TK19"/>
      <c r="TL19"/>
      <c r="TM19"/>
      <c r="TN19"/>
      <c r="TO19"/>
      <c r="TP19"/>
      <c r="TQ19"/>
      <c r="TR19"/>
      <c r="TS19"/>
      <c r="TT19"/>
      <c r="TU19"/>
      <c r="TV19"/>
      <c r="TW19"/>
      <c r="TX19"/>
      <c r="TY19"/>
      <c r="TZ19"/>
      <c r="UA19"/>
      <c r="UB19"/>
      <c r="UC19"/>
      <c r="UD19"/>
      <c r="UE19"/>
      <c r="UF19"/>
      <c r="UG19"/>
      <c r="UH19"/>
      <c r="UI19"/>
      <c r="UJ19"/>
      <c r="UK19"/>
      <c r="UL19"/>
      <c r="UM19"/>
      <c r="UN19"/>
      <c r="UO19"/>
      <c r="UP19"/>
      <c r="UQ19"/>
      <c r="UR19"/>
      <c r="US19"/>
      <c r="UT19"/>
      <c r="UU19"/>
      <c r="UV19"/>
      <c r="UW19"/>
      <c r="UX19"/>
      <c r="UY19"/>
      <c r="UZ19"/>
      <c r="VA19"/>
      <c r="VB19"/>
      <c r="VC19"/>
      <c r="VD19"/>
      <c r="VE19"/>
      <c r="VF19"/>
      <c r="VG19"/>
      <c r="VH19"/>
      <c r="VI19"/>
      <c r="VJ19"/>
      <c r="VK19"/>
      <c r="VL19"/>
      <c r="VM19"/>
      <c r="VN19"/>
      <c r="VO19"/>
      <c r="VP19"/>
      <c r="VQ19"/>
      <c r="VR19"/>
      <c r="VS19"/>
      <c r="VT19"/>
      <c r="VU19"/>
      <c r="VV19"/>
      <c r="VW19"/>
      <c r="VX19"/>
      <c r="VY19"/>
      <c r="VZ19"/>
      <c r="WA19"/>
      <c r="WB19"/>
      <c r="WC19"/>
      <c r="WD19"/>
      <c r="WE19"/>
      <c r="WF19"/>
      <c r="WG19"/>
      <c r="WH19"/>
      <c r="WI19"/>
      <c r="WJ19"/>
      <c r="WK19"/>
      <c r="WL19"/>
      <c r="WM19"/>
      <c r="WN19"/>
      <c r="WO19"/>
      <c r="WP19"/>
      <c r="WQ19"/>
      <c r="WR19"/>
      <c r="WS19"/>
      <c r="WT19"/>
      <c r="WU19"/>
      <c r="WV19"/>
      <c r="WW19"/>
      <c r="WX19"/>
      <c r="WY19"/>
      <c r="WZ19"/>
      <c r="XA19"/>
      <c r="XB19"/>
      <c r="XC19"/>
      <c r="XD19"/>
      <c r="XE19"/>
      <c r="XF19"/>
      <c r="XG19"/>
      <c r="XH19"/>
      <c r="XI19"/>
      <c r="XJ19"/>
      <c r="XK19"/>
      <c r="XL19"/>
      <c r="XM19"/>
      <c r="XN19"/>
      <c r="XO19"/>
      <c r="XP19"/>
      <c r="XQ19"/>
      <c r="XR19"/>
      <c r="XS19"/>
      <c r="XT19"/>
      <c r="XU19"/>
      <c r="XV19"/>
      <c r="XW19"/>
      <c r="XX19"/>
      <c r="XY19"/>
      <c r="XZ19"/>
      <c r="YA19"/>
      <c r="YB19"/>
      <c r="YC19"/>
      <c r="YD19"/>
      <c r="YE19"/>
      <c r="YF19"/>
      <c r="YG19"/>
      <c r="YH19"/>
      <c r="YI19"/>
      <c r="YJ19"/>
      <c r="YK19"/>
      <c r="YL19"/>
      <c r="YM19"/>
      <c r="YN19"/>
      <c r="YO19"/>
      <c r="YP19"/>
      <c r="YQ19"/>
      <c r="YR19"/>
      <c r="YS19"/>
      <c r="YT19"/>
      <c r="YU19"/>
      <c r="YV19"/>
      <c r="YW19"/>
      <c r="YX19"/>
      <c r="YY19"/>
      <c r="YZ19"/>
      <c r="ZA19"/>
      <c r="ZB19"/>
      <c r="ZC19"/>
      <c r="ZD19"/>
      <c r="ZE19"/>
      <c r="ZF19"/>
      <c r="ZG19"/>
      <c r="ZH19"/>
      <c r="ZI19"/>
      <c r="ZJ19"/>
      <c r="ZK19"/>
      <c r="ZL19"/>
      <c r="ZM19"/>
      <c r="ZN19"/>
      <c r="ZO19"/>
      <c r="ZP19"/>
      <c r="ZQ19"/>
      <c r="ZR19"/>
      <c r="ZS19"/>
      <c r="ZT19"/>
      <c r="ZU19"/>
      <c r="ZV19"/>
      <c r="ZW19"/>
      <c r="ZX19"/>
      <c r="ZY19"/>
      <c r="ZZ19"/>
      <c r="AAA19"/>
      <c r="AAB19"/>
      <c r="AAC19"/>
      <c r="AAD19"/>
      <c r="AAE19"/>
      <c r="AAF19"/>
      <c r="AAG19"/>
      <c r="AAH19"/>
      <c r="AAI19"/>
    </row>
    <row r="20" spans="1:711" s="24" customFormat="1" ht="43.5" customHeight="1" thickBot="1" x14ac:dyDescent="0.3">
      <c r="A20"/>
      <c r="B20"/>
      <c r="C20" s="380" t="s">
        <v>343</v>
      </c>
      <c r="D20" s="382" t="s">
        <v>402</v>
      </c>
      <c r="E20" s="233" t="s">
        <v>368</v>
      </c>
      <c r="F20" s="42"/>
      <c r="G20" s="77" t="s">
        <v>141</v>
      </c>
      <c r="H20" s="77"/>
      <c r="I20" s="77"/>
      <c r="J20" s="385" t="s">
        <v>95</v>
      </c>
      <c r="K20" s="382" t="s">
        <v>366</v>
      </c>
      <c r="L20" s="387" t="s">
        <v>370</v>
      </c>
      <c r="M20" s="405" t="s">
        <v>15</v>
      </c>
      <c r="N20" s="29"/>
      <c r="O20" s="301" t="s">
        <v>371</v>
      </c>
      <c r="P20" s="304" t="s">
        <v>102</v>
      </c>
      <c r="Q20" s="285">
        <v>4</v>
      </c>
      <c r="R20" s="307" t="s">
        <v>171</v>
      </c>
      <c r="S20" s="310" t="s">
        <v>88</v>
      </c>
      <c r="T20" s="393">
        <v>4</v>
      </c>
      <c r="U20" s="389" t="str">
        <f>IF(Q20+T20=0," ",IF(OR(AND(Q20=1,T20=1),AND(Q20=1,T20=2),AND(Q20=2,T20=2),AND(Q20=2,T20=1),AND(Q20=3,T20=1)),"Bajo",IF(OR(AND(Q20=1,T20=3),AND(Q20=2,T20=3),AND(Q20=3,T20=2),AND(Q20=4,T20=1)),"Moderado",IF(OR(AND(Q20=1,T20=4),AND(Q20=2,T20=4),AND(Q20=3,T20=3),AND(Q20=4,T20=2),AND(Q20=4,T20=3),AND(Q20=5,T20=1),AND(Q20=5,T20=2)),"Alto",IF(OR(AND(Q20=2,T20=5),AND(Q20=3,T20=5),AND(Q20=3,T20=4),AND(Q20=4,T20=4),AND(Q20=4,T20=5),AND(Q20=5,T20=3),AND(Q20=5,T20=4),AND(Q20=1,T20=5),AND(Q20=5,T20=5)),"Extremo","")))))</f>
        <v>Extremo</v>
      </c>
      <c r="V20" s="167" t="s">
        <v>372</v>
      </c>
      <c r="W20" s="44" t="s">
        <v>6</v>
      </c>
      <c r="X20" s="45">
        <v>15</v>
      </c>
      <c r="Y20" s="45">
        <v>15</v>
      </c>
      <c r="Z20" s="45">
        <v>15</v>
      </c>
      <c r="AA20" s="45">
        <v>15</v>
      </c>
      <c r="AB20" s="45">
        <v>15</v>
      </c>
      <c r="AC20" s="45">
        <v>15</v>
      </c>
      <c r="AD20" s="45">
        <v>10</v>
      </c>
      <c r="AE20" s="30">
        <f t="shared" si="0"/>
        <v>100</v>
      </c>
      <c r="AF20" s="30" t="s">
        <v>254</v>
      </c>
      <c r="AG20" s="30" t="s">
        <v>254</v>
      </c>
      <c r="AH20" s="30">
        <v>100</v>
      </c>
      <c r="AI20" s="292">
        <f>AVERAGE(AH20:AH22)</f>
        <v>100</v>
      </c>
      <c r="AJ20" s="292" t="s">
        <v>254</v>
      </c>
      <c r="AK20" s="390" t="s">
        <v>114</v>
      </c>
      <c r="AL20" s="390" t="s">
        <v>117</v>
      </c>
      <c r="AM20" s="285" t="s">
        <v>89</v>
      </c>
      <c r="AN20" s="285">
        <v>2</v>
      </c>
      <c r="AO20" s="285" t="s">
        <v>103</v>
      </c>
      <c r="AP20" s="285">
        <v>3</v>
      </c>
      <c r="AQ20" s="339" t="str">
        <f t="shared" ref="AQ20" si="1">IF(AN20+AP20=0," ",IF(OR(AND(AN20=1,AP20=1),AND(AN20=1,AP20=2),AND(AN20=2,AP20=2),AND(AN20=2,AP20=1),AND(AN20=3,AP20=1)),"Bajo",IF(OR(AND(AN20=1,AP20=3),AND(AN20=2,AP20=3),AND(AN20=3,AP20=2),AND(AN20=4,AP20=1)),"Moderado",IF(OR(AND(AN20=1,AP20=4),AND(AN20=2,AP20=4),AND(AN20=3,AP20=3),AND(AN20=4,AP20=2),AND(AN20=4,AP20=3),AND(AN20=5,AP20=1),AND(AN20=5,AP20=2)),"Alto",IF(OR(AND(AN20=2,AP20=5),AND(AN20=1,AP20=5),AND(AN20=3,AP20=5),AND(AN20=3,AP20=4),AND(AN20=4,AP20=4),AND(AN20=4,AP20=5),AND(AN20=5,AP20=3),AND(AN20=5,AP20=4),AND(AN20=5,AP20=5)),"Extremo","")))))</f>
        <v>Moderado</v>
      </c>
      <c r="AR20" s="333" t="s">
        <v>374</v>
      </c>
      <c r="AS20" s="333" t="s">
        <v>119</v>
      </c>
      <c r="AT20" s="137">
        <v>43739</v>
      </c>
      <c r="AU20" s="57">
        <v>44012</v>
      </c>
      <c r="AV20" s="43" t="s">
        <v>375</v>
      </c>
      <c r="AW20" s="43" t="s">
        <v>378</v>
      </c>
      <c r="AX20" s="54" t="s">
        <v>379</v>
      </c>
      <c r="AY20" s="54" t="s">
        <v>382</v>
      </c>
      <c r="AZ20" s="54" t="s">
        <v>383</v>
      </c>
      <c r="BA20" s="64" t="s">
        <v>384</v>
      </c>
      <c r="BB20" s="68">
        <v>43891</v>
      </c>
      <c r="BC20" s="43" t="s">
        <v>394</v>
      </c>
      <c r="BD20" s="55" t="s">
        <v>378</v>
      </c>
      <c r="BE20" s="62" t="s">
        <v>384</v>
      </c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  <c r="RG20"/>
      <c r="RH20"/>
      <c r="RI20"/>
      <c r="RJ20"/>
      <c r="RK20"/>
      <c r="RL20"/>
      <c r="RM20"/>
      <c r="RN20"/>
      <c r="RO20"/>
      <c r="RP20"/>
      <c r="RQ20"/>
      <c r="RR20"/>
      <c r="RS20"/>
      <c r="RT20"/>
      <c r="RU20"/>
      <c r="RV20"/>
      <c r="RW20"/>
      <c r="RX20"/>
      <c r="RY20"/>
      <c r="RZ20"/>
      <c r="SA20"/>
      <c r="SB20"/>
      <c r="SC20"/>
      <c r="SD20"/>
      <c r="SE20"/>
      <c r="SF20"/>
      <c r="SG20"/>
      <c r="SH20"/>
      <c r="SI20"/>
      <c r="SJ20"/>
      <c r="SK20"/>
      <c r="SL20"/>
      <c r="SM20"/>
      <c r="SN20"/>
      <c r="SO20"/>
      <c r="SP20"/>
      <c r="SQ20"/>
      <c r="SR20"/>
      <c r="SS20"/>
      <c r="ST20"/>
      <c r="SU20"/>
      <c r="SV20"/>
      <c r="SW20"/>
      <c r="SX20"/>
      <c r="SY20"/>
      <c r="SZ20"/>
      <c r="TA20"/>
      <c r="TB20"/>
      <c r="TC20"/>
      <c r="TD20"/>
      <c r="TE20"/>
      <c r="TF20"/>
      <c r="TG20"/>
      <c r="TH20"/>
      <c r="TI20"/>
      <c r="TJ20"/>
      <c r="TK20"/>
      <c r="TL20"/>
      <c r="TM20"/>
      <c r="TN20"/>
      <c r="TO20"/>
      <c r="TP20"/>
      <c r="TQ20"/>
      <c r="TR20"/>
      <c r="TS20"/>
      <c r="TT20"/>
      <c r="TU20"/>
      <c r="TV20"/>
      <c r="TW20"/>
      <c r="TX20"/>
      <c r="TY20"/>
      <c r="TZ20"/>
      <c r="UA20"/>
      <c r="UB20"/>
      <c r="UC20"/>
      <c r="UD20"/>
      <c r="UE20"/>
      <c r="UF20"/>
      <c r="UG20"/>
      <c r="UH20"/>
      <c r="UI20"/>
      <c r="UJ20"/>
      <c r="UK20"/>
      <c r="UL20"/>
      <c r="UM20"/>
      <c r="UN20"/>
      <c r="UO20"/>
      <c r="UP20"/>
      <c r="UQ20"/>
      <c r="UR20"/>
      <c r="US20"/>
      <c r="UT20"/>
      <c r="UU20"/>
      <c r="UV20"/>
      <c r="UW20"/>
      <c r="UX20"/>
      <c r="UY20"/>
      <c r="UZ20"/>
      <c r="VA20"/>
      <c r="VB20"/>
      <c r="VC20"/>
      <c r="VD20"/>
      <c r="VE20"/>
      <c r="VF20"/>
      <c r="VG20"/>
      <c r="VH20"/>
      <c r="VI20"/>
      <c r="VJ20"/>
      <c r="VK20"/>
      <c r="VL20"/>
      <c r="VM20"/>
      <c r="VN20"/>
      <c r="VO20"/>
      <c r="VP20"/>
      <c r="VQ20"/>
      <c r="VR20"/>
      <c r="VS20"/>
      <c r="VT20"/>
      <c r="VU20"/>
      <c r="VV20"/>
      <c r="VW20"/>
      <c r="VX20"/>
      <c r="VY20"/>
      <c r="VZ20"/>
      <c r="WA20"/>
      <c r="WB20"/>
      <c r="WC20"/>
      <c r="WD20"/>
      <c r="WE20"/>
      <c r="WF20"/>
      <c r="WG20"/>
      <c r="WH20"/>
      <c r="WI20"/>
      <c r="WJ20"/>
      <c r="WK20"/>
      <c r="WL20"/>
      <c r="WM20"/>
      <c r="WN20"/>
      <c r="WO20"/>
      <c r="WP20"/>
      <c r="WQ20"/>
      <c r="WR20"/>
      <c r="WS20"/>
      <c r="WT20"/>
      <c r="WU20"/>
      <c r="WV20"/>
      <c r="WW20"/>
      <c r="WX20"/>
      <c r="WY20"/>
      <c r="WZ20"/>
      <c r="XA20"/>
      <c r="XB20"/>
      <c r="XC20"/>
      <c r="XD20"/>
      <c r="XE20"/>
      <c r="XF20"/>
      <c r="XG20"/>
      <c r="XH20"/>
      <c r="XI20"/>
      <c r="XJ20"/>
      <c r="XK20"/>
      <c r="XL20"/>
      <c r="XM20"/>
      <c r="XN20"/>
      <c r="XO20"/>
      <c r="XP20"/>
      <c r="XQ20"/>
      <c r="XR20"/>
      <c r="XS20"/>
      <c r="XT20"/>
      <c r="XU20"/>
      <c r="XV20"/>
      <c r="XW20"/>
      <c r="XX20"/>
      <c r="XY20"/>
      <c r="XZ20"/>
      <c r="YA20"/>
      <c r="YB20"/>
      <c r="YC20"/>
      <c r="YD20"/>
      <c r="YE20"/>
      <c r="YF20"/>
      <c r="YG20"/>
      <c r="YH20"/>
      <c r="YI20"/>
      <c r="YJ20"/>
      <c r="YK20"/>
      <c r="YL20"/>
      <c r="YM20"/>
      <c r="YN20"/>
      <c r="YO20"/>
      <c r="YP20"/>
      <c r="YQ20"/>
      <c r="YR20"/>
      <c r="YS20"/>
      <c r="YT20"/>
      <c r="YU20"/>
      <c r="YV20"/>
      <c r="YW20"/>
      <c r="YX20"/>
      <c r="YY20"/>
      <c r="YZ20"/>
      <c r="ZA20"/>
      <c r="ZB20"/>
      <c r="ZC20"/>
      <c r="ZD20"/>
      <c r="ZE20"/>
      <c r="ZF20"/>
      <c r="ZG20"/>
      <c r="ZH20"/>
      <c r="ZI20"/>
      <c r="ZJ20"/>
      <c r="ZK20"/>
      <c r="ZL20"/>
      <c r="ZM20"/>
      <c r="ZN20"/>
      <c r="ZO20"/>
      <c r="ZP20"/>
      <c r="ZQ20"/>
      <c r="ZR20"/>
      <c r="ZS20"/>
      <c r="ZT20"/>
      <c r="ZU20"/>
      <c r="ZV20"/>
      <c r="ZW20"/>
      <c r="ZX20"/>
      <c r="ZY20"/>
      <c r="ZZ20"/>
      <c r="AAA20"/>
      <c r="AAB20"/>
      <c r="AAC20"/>
      <c r="AAD20"/>
      <c r="AAE20"/>
      <c r="AAF20"/>
      <c r="AAG20"/>
      <c r="AAH20"/>
      <c r="AAI20"/>
    </row>
    <row r="21" spans="1:711" s="24" customFormat="1" ht="43.5" customHeight="1" thickBot="1" x14ac:dyDescent="0.3">
      <c r="A21"/>
      <c r="B21"/>
      <c r="C21" s="319"/>
      <c r="D21" s="383"/>
      <c r="E21" s="159" t="s">
        <v>369</v>
      </c>
      <c r="F21" s="32"/>
      <c r="G21" s="77" t="s">
        <v>139</v>
      </c>
      <c r="H21" s="77" t="s">
        <v>151</v>
      </c>
      <c r="I21" s="32"/>
      <c r="J21" s="321"/>
      <c r="K21" s="383"/>
      <c r="L21" s="320"/>
      <c r="M21" s="328"/>
      <c r="O21" s="302"/>
      <c r="P21" s="305"/>
      <c r="Q21" s="284"/>
      <c r="R21" s="308"/>
      <c r="S21" s="311"/>
      <c r="T21" s="394"/>
      <c r="U21" s="287"/>
      <c r="V21" s="167" t="s">
        <v>373</v>
      </c>
      <c r="W21" s="21" t="s">
        <v>6</v>
      </c>
      <c r="X21" s="33">
        <v>15</v>
      </c>
      <c r="Y21" s="33">
        <v>15</v>
      </c>
      <c r="Z21" s="33">
        <v>15</v>
      </c>
      <c r="AA21" s="33">
        <v>15</v>
      </c>
      <c r="AB21" s="33">
        <v>15</v>
      </c>
      <c r="AC21" s="33">
        <v>15</v>
      </c>
      <c r="AD21" s="33">
        <v>10</v>
      </c>
      <c r="AE21" s="30">
        <f t="shared" si="0"/>
        <v>100</v>
      </c>
      <c r="AF21" s="30" t="s">
        <v>254</v>
      </c>
      <c r="AG21" s="30" t="s">
        <v>254</v>
      </c>
      <c r="AH21" s="30">
        <v>100</v>
      </c>
      <c r="AI21" s="293"/>
      <c r="AJ21" s="293"/>
      <c r="AK21" s="391"/>
      <c r="AL21" s="391"/>
      <c r="AM21" s="284"/>
      <c r="AN21" s="284"/>
      <c r="AO21" s="284"/>
      <c r="AP21" s="284"/>
      <c r="AQ21" s="340"/>
      <c r="AR21" s="334"/>
      <c r="AS21" s="334"/>
      <c r="AT21" s="137">
        <v>43739</v>
      </c>
      <c r="AU21" s="57">
        <v>44012</v>
      </c>
      <c r="AV21" s="38" t="s">
        <v>376</v>
      </c>
      <c r="AW21" s="43" t="s">
        <v>378</v>
      </c>
      <c r="AX21" s="54" t="s">
        <v>380</v>
      </c>
      <c r="AY21" s="39" t="s">
        <v>382</v>
      </c>
      <c r="AZ21" s="39" t="s">
        <v>383</v>
      </c>
      <c r="BA21" s="62" t="s">
        <v>384</v>
      </c>
      <c r="BB21" s="67">
        <v>43830</v>
      </c>
      <c r="BC21" s="38" t="s">
        <v>385</v>
      </c>
      <c r="BD21" s="55" t="s">
        <v>378</v>
      </c>
      <c r="BE21" s="62" t="s">
        <v>384</v>
      </c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  <c r="RG21"/>
      <c r="RH21"/>
      <c r="RI21"/>
      <c r="RJ21"/>
      <c r="RK21"/>
      <c r="RL21"/>
      <c r="RM21"/>
      <c r="RN21"/>
      <c r="RO21"/>
      <c r="RP21"/>
      <c r="RQ21"/>
      <c r="RR21"/>
      <c r="RS21"/>
      <c r="RT21"/>
      <c r="RU21"/>
      <c r="RV21"/>
      <c r="RW21"/>
      <c r="RX21"/>
      <c r="RY21"/>
      <c r="RZ21"/>
      <c r="SA21"/>
      <c r="SB21"/>
      <c r="SC21"/>
      <c r="SD21"/>
      <c r="SE21"/>
      <c r="SF21"/>
      <c r="SG21"/>
      <c r="SH21"/>
      <c r="SI21"/>
      <c r="SJ21"/>
      <c r="SK21"/>
      <c r="SL21"/>
      <c r="SM21"/>
      <c r="SN21"/>
      <c r="SO21"/>
      <c r="SP21"/>
      <c r="SQ21"/>
      <c r="SR21"/>
      <c r="SS21"/>
      <c r="ST21"/>
      <c r="SU21"/>
      <c r="SV21"/>
      <c r="SW21"/>
      <c r="SX21"/>
      <c r="SY21"/>
      <c r="SZ21"/>
      <c r="TA21"/>
      <c r="TB21"/>
      <c r="TC21"/>
      <c r="TD21"/>
      <c r="TE21"/>
      <c r="TF21"/>
      <c r="TG21"/>
      <c r="TH21"/>
      <c r="TI21"/>
      <c r="TJ21"/>
      <c r="TK21"/>
      <c r="TL21"/>
      <c r="TM21"/>
      <c r="TN21"/>
      <c r="TO21"/>
      <c r="TP21"/>
      <c r="TQ21"/>
      <c r="TR21"/>
      <c r="TS21"/>
      <c r="TT21"/>
      <c r="TU21"/>
      <c r="TV21"/>
      <c r="TW21"/>
      <c r="TX21"/>
      <c r="TY21"/>
      <c r="TZ21"/>
      <c r="UA21"/>
      <c r="UB21"/>
      <c r="UC21"/>
      <c r="UD21"/>
      <c r="UE21"/>
      <c r="UF21"/>
      <c r="UG21"/>
      <c r="UH21"/>
      <c r="UI21"/>
      <c r="UJ21"/>
      <c r="UK21"/>
      <c r="UL21"/>
      <c r="UM21"/>
      <c r="UN21"/>
      <c r="UO21"/>
      <c r="UP21"/>
      <c r="UQ21"/>
      <c r="UR21"/>
      <c r="US21"/>
      <c r="UT21"/>
      <c r="UU21"/>
      <c r="UV21"/>
      <c r="UW21"/>
      <c r="UX21"/>
      <c r="UY21"/>
      <c r="UZ21"/>
      <c r="VA21"/>
      <c r="VB21"/>
      <c r="VC21"/>
      <c r="VD21"/>
      <c r="VE21"/>
      <c r="VF21"/>
      <c r="VG21"/>
      <c r="VH21"/>
      <c r="VI21"/>
      <c r="VJ21"/>
      <c r="VK21"/>
      <c r="VL21"/>
      <c r="VM21"/>
      <c r="VN21"/>
      <c r="VO21"/>
      <c r="VP21"/>
      <c r="VQ21"/>
      <c r="VR21"/>
      <c r="VS21"/>
      <c r="VT21"/>
      <c r="VU21"/>
      <c r="VV21"/>
      <c r="VW21"/>
      <c r="VX21"/>
      <c r="VY21"/>
      <c r="VZ21"/>
      <c r="WA21"/>
      <c r="WB21"/>
      <c r="WC21"/>
      <c r="WD21"/>
      <c r="WE21"/>
      <c r="WF21"/>
      <c r="WG21"/>
      <c r="WH21"/>
      <c r="WI21"/>
      <c r="WJ21"/>
      <c r="WK21"/>
      <c r="WL21"/>
      <c r="WM21"/>
      <c r="WN21"/>
      <c r="WO21"/>
      <c r="WP21"/>
      <c r="WQ21"/>
      <c r="WR21"/>
      <c r="WS21"/>
      <c r="WT21"/>
      <c r="WU21"/>
      <c r="WV21"/>
      <c r="WW21"/>
      <c r="WX21"/>
      <c r="WY21"/>
      <c r="WZ21"/>
      <c r="XA21"/>
      <c r="XB21"/>
      <c r="XC21"/>
      <c r="XD21"/>
      <c r="XE21"/>
      <c r="XF21"/>
      <c r="XG21"/>
      <c r="XH21"/>
      <c r="XI21"/>
      <c r="XJ21"/>
      <c r="XK21"/>
      <c r="XL21"/>
      <c r="XM21"/>
      <c r="XN21"/>
      <c r="XO21"/>
      <c r="XP21"/>
      <c r="XQ21"/>
      <c r="XR21"/>
      <c r="XS21"/>
      <c r="XT21"/>
      <c r="XU21"/>
      <c r="XV21"/>
      <c r="XW21"/>
      <c r="XX21"/>
      <c r="XY21"/>
      <c r="XZ21"/>
      <c r="YA21"/>
      <c r="YB21"/>
      <c r="YC21"/>
      <c r="YD21"/>
      <c r="YE21"/>
      <c r="YF21"/>
      <c r="YG21"/>
      <c r="YH21"/>
      <c r="YI21"/>
      <c r="YJ21"/>
      <c r="YK21"/>
      <c r="YL21"/>
      <c r="YM21"/>
      <c r="YN21"/>
      <c r="YO21"/>
      <c r="YP21"/>
      <c r="YQ21"/>
      <c r="YR21"/>
      <c r="YS21"/>
      <c r="YT21"/>
      <c r="YU21"/>
      <c r="YV21"/>
      <c r="YW21"/>
      <c r="YX21"/>
      <c r="YY21"/>
      <c r="YZ21"/>
      <c r="ZA21"/>
      <c r="ZB21"/>
      <c r="ZC21"/>
      <c r="ZD21"/>
      <c r="ZE21"/>
      <c r="ZF21"/>
      <c r="ZG21"/>
      <c r="ZH21"/>
      <c r="ZI21"/>
      <c r="ZJ21"/>
      <c r="ZK21"/>
      <c r="ZL21"/>
      <c r="ZM21"/>
      <c r="ZN21"/>
      <c r="ZO21"/>
      <c r="ZP21"/>
      <c r="ZQ21"/>
      <c r="ZR21"/>
      <c r="ZS21"/>
      <c r="ZT21"/>
      <c r="ZU21"/>
      <c r="ZV21"/>
      <c r="ZW21"/>
      <c r="ZX21"/>
      <c r="ZY21"/>
      <c r="ZZ21"/>
      <c r="AAA21"/>
      <c r="AAB21"/>
      <c r="AAC21"/>
      <c r="AAD21"/>
      <c r="AAE21"/>
      <c r="AAF21"/>
      <c r="AAG21"/>
      <c r="AAH21"/>
      <c r="AAI21"/>
    </row>
    <row r="22" spans="1:711" s="24" customFormat="1" ht="59.25" customHeight="1" thickBot="1" x14ac:dyDescent="0.3">
      <c r="A22"/>
      <c r="B22"/>
      <c r="C22" s="381"/>
      <c r="D22" s="384"/>
      <c r="E22" s="46"/>
      <c r="F22" s="47"/>
      <c r="G22" s="47"/>
      <c r="H22" s="47"/>
      <c r="I22" s="47"/>
      <c r="J22" s="386"/>
      <c r="K22" s="384"/>
      <c r="L22" s="388"/>
      <c r="M22" s="329"/>
      <c r="N22" s="81"/>
      <c r="O22" s="303"/>
      <c r="P22" s="306"/>
      <c r="Q22" s="286"/>
      <c r="R22" s="309"/>
      <c r="S22" s="312"/>
      <c r="T22" s="395"/>
      <c r="U22" s="288"/>
      <c r="V22" s="167"/>
      <c r="W22" s="49"/>
      <c r="X22" s="50"/>
      <c r="Y22" s="50"/>
      <c r="Z22" s="50"/>
      <c r="AA22" s="50"/>
      <c r="AB22" s="50"/>
      <c r="AC22" s="50"/>
      <c r="AD22" s="50"/>
      <c r="AE22" s="70">
        <f t="shared" si="0"/>
        <v>0</v>
      </c>
      <c r="AF22" s="70"/>
      <c r="AG22" s="70"/>
      <c r="AH22" s="70"/>
      <c r="AI22" s="294"/>
      <c r="AJ22" s="294"/>
      <c r="AK22" s="392"/>
      <c r="AL22" s="392"/>
      <c r="AM22" s="286"/>
      <c r="AN22" s="286"/>
      <c r="AO22" s="286"/>
      <c r="AP22" s="286"/>
      <c r="AQ22" s="341"/>
      <c r="AR22" s="335"/>
      <c r="AS22" s="335"/>
      <c r="AT22" s="137">
        <v>43739</v>
      </c>
      <c r="AU22" s="57">
        <v>44012</v>
      </c>
      <c r="AV22" s="48" t="s">
        <v>377</v>
      </c>
      <c r="AW22" s="43" t="s">
        <v>378</v>
      </c>
      <c r="AX22" s="48" t="s">
        <v>381</v>
      </c>
      <c r="AY22" s="48" t="s">
        <v>382</v>
      </c>
      <c r="AZ22" s="48" t="s">
        <v>383</v>
      </c>
      <c r="BA22" s="53" t="s">
        <v>384</v>
      </c>
      <c r="BB22" s="68">
        <v>43952</v>
      </c>
      <c r="BC22" s="43" t="s">
        <v>395</v>
      </c>
      <c r="BD22" s="55" t="s">
        <v>378</v>
      </c>
      <c r="BE22" s="62" t="s">
        <v>384</v>
      </c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  <c r="RG22"/>
      <c r="RH22"/>
      <c r="RI22"/>
      <c r="RJ22"/>
      <c r="RK22"/>
      <c r="RL22"/>
      <c r="RM22"/>
      <c r="RN22"/>
      <c r="RO22"/>
      <c r="RP22"/>
      <c r="RQ22"/>
      <c r="RR22"/>
      <c r="RS22"/>
      <c r="RT22"/>
      <c r="RU22"/>
      <c r="RV22"/>
      <c r="RW22"/>
      <c r="RX22"/>
      <c r="RY22"/>
      <c r="RZ22"/>
      <c r="SA22"/>
      <c r="SB22"/>
      <c r="SC22"/>
      <c r="SD22"/>
      <c r="SE22"/>
      <c r="SF22"/>
      <c r="SG22"/>
      <c r="SH22"/>
      <c r="SI22"/>
      <c r="SJ22"/>
      <c r="SK22"/>
      <c r="SL22"/>
      <c r="SM22"/>
      <c r="SN22"/>
      <c r="SO22"/>
      <c r="SP22"/>
      <c r="SQ22"/>
      <c r="SR22"/>
      <c r="SS22"/>
      <c r="ST22"/>
      <c r="SU22"/>
      <c r="SV22"/>
      <c r="SW22"/>
      <c r="SX22"/>
      <c r="SY22"/>
      <c r="SZ22"/>
      <c r="TA22"/>
      <c r="TB22"/>
      <c r="TC22"/>
      <c r="TD22"/>
      <c r="TE22"/>
      <c r="TF22"/>
      <c r="TG22"/>
      <c r="TH22"/>
      <c r="TI22"/>
      <c r="TJ22"/>
      <c r="TK22"/>
      <c r="TL22"/>
      <c r="TM22"/>
      <c r="TN22"/>
      <c r="TO22"/>
      <c r="TP22"/>
      <c r="TQ22"/>
      <c r="TR22"/>
      <c r="TS22"/>
      <c r="TT22"/>
      <c r="TU22"/>
      <c r="TV22"/>
      <c r="TW22"/>
      <c r="TX22"/>
      <c r="TY22"/>
      <c r="TZ22"/>
      <c r="UA22"/>
      <c r="UB22"/>
      <c r="UC22"/>
      <c r="UD22"/>
      <c r="UE22"/>
      <c r="UF22"/>
      <c r="UG22"/>
      <c r="UH22"/>
      <c r="UI22"/>
      <c r="UJ22"/>
      <c r="UK22"/>
      <c r="UL22"/>
      <c r="UM22"/>
      <c r="UN22"/>
      <c r="UO22"/>
      <c r="UP22"/>
      <c r="UQ22"/>
      <c r="UR22"/>
      <c r="US22"/>
      <c r="UT22"/>
      <c r="UU22"/>
      <c r="UV22"/>
      <c r="UW22"/>
      <c r="UX22"/>
      <c r="UY22"/>
      <c r="UZ22"/>
      <c r="VA22"/>
      <c r="VB22"/>
      <c r="VC22"/>
      <c r="VD22"/>
      <c r="VE22"/>
      <c r="VF22"/>
      <c r="VG22"/>
      <c r="VH22"/>
      <c r="VI22"/>
      <c r="VJ22"/>
      <c r="VK22"/>
      <c r="VL22"/>
      <c r="VM22"/>
      <c r="VN22"/>
      <c r="VO22"/>
      <c r="VP22"/>
      <c r="VQ22"/>
      <c r="VR22"/>
      <c r="VS22"/>
      <c r="VT22"/>
      <c r="VU22"/>
      <c r="VV22"/>
      <c r="VW22"/>
      <c r="VX22"/>
      <c r="VY22"/>
      <c r="VZ22"/>
      <c r="WA22"/>
      <c r="WB22"/>
      <c r="WC22"/>
      <c r="WD22"/>
      <c r="WE22"/>
      <c r="WF22"/>
      <c r="WG22"/>
      <c r="WH22"/>
      <c r="WI22"/>
      <c r="WJ22"/>
      <c r="WK22"/>
      <c r="WL22"/>
      <c r="WM22"/>
      <c r="WN22"/>
      <c r="WO22"/>
      <c r="WP22"/>
      <c r="WQ22"/>
      <c r="WR22"/>
      <c r="WS22"/>
      <c r="WT22"/>
      <c r="WU22"/>
      <c r="WV22"/>
      <c r="WW22"/>
      <c r="WX22"/>
      <c r="WY22"/>
      <c r="WZ22"/>
      <c r="XA22"/>
      <c r="XB22"/>
      <c r="XC22"/>
      <c r="XD22"/>
      <c r="XE22"/>
      <c r="XF22"/>
      <c r="XG22"/>
      <c r="XH22"/>
      <c r="XI22"/>
      <c r="XJ22"/>
      <c r="XK22"/>
      <c r="XL22"/>
      <c r="XM22"/>
      <c r="XN22"/>
      <c r="XO22"/>
      <c r="XP22"/>
      <c r="XQ22"/>
      <c r="XR22"/>
      <c r="XS22"/>
      <c r="XT22"/>
      <c r="XU22"/>
      <c r="XV22"/>
      <c r="XW22"/>
      <c r="XX22"/>
      <c r="XY22"/>
      <c r="XZ22"/>
      <c r="YA22"/>
      <c r="YB22"/>
      <c r="YC22"/>
      <c r="YD22"/>
      <c r="YE22"/>
      <c r="YF22"/>
      <c r="YG22"/>
      <c r="YH22"/>
      <c r="YI22"/>
      <c r="YJ22"/>
      <c r="YK22"/>
      <c r="YL22"/>
      <c r="YM22"/>
      <c r="YN22"/>
      <c r="YO22"/>
      <c r="YP22"/>
      <c r="YQ22"/>
      <c r="YR22"/>
      <c r="YS22"/>
      <c r="YT22"/>
      <c r="YU22"/>
      <c r="YV22"/>
      <c r="YW22"/>
      <c r="YX22"/>
      <c r="YY22"/>
      <c r="YZ22"/>
      <c r="ZA22"/>
      <c r="ZB22"/>
      <c r="ZC22"/>
      <c r="ZD22"/>
      <c r="ZE22"/>
      <c r="ZF22"/>
      <c r="ZG22"/>
      <c r="ZH22"/>
      <c r="ZI22"/>
      <c r="ZJ22"/>
      <c r="ZK22"/>
      <c r="ZL22"/>
      <c r="ZM22"/>
      <c r="ZN22"/>
      <c r="ZO22"/>
      <c r="ZP22"/>
      <c r="ZQ22"/>
      <c r="ZR22"/>
      <c r="ZS22"/>
      <c r="ZT22"/>
      <c r="ZU22"/>
      <c r="ZV22"/>
      <c r="ZW22"/>
      <c r="ZX22"/>
      <c r="ZY22"/>
      <c r="ZZ22"/>
      <c r="AAA22"/>
      <c r="AAB22"/>
      <c r="AAC22"/>
      <c r="AAD22"/>
      <c r="AAE22"/>
      <c r="AAF22"/>
      <c r="AAG22"/>
      <c r="AAH22"/>
      <c r="AAI22"/>
    </row>
    <row r="23" spans="1:711" s="24" customFormat="1" ht="68.25" customHeight="1" thickBot="1" x14ac:dyDescent="0.3">
      <c r="A23"/>
      <c r="B23"/>
      <c r="C23" s="380" t="s">
        <v>343</v>
      </c>
      <c r="D23" s="382" t="s">
        <v>402</v>
      </c>
      <c r="E23" s="159" t="s">
        <v>386</v>
      </c>
      <c r="F23" s="42"/>
      <c r="G23" s="77" t="s">
        <v>139</v>
      </c>
      <c r="H23" s="77" t="s">
        <v>151</v>
      </c>
      <c r="I23" s="77"/>
      <c r="J23" s="385" t="s">
        <v>284</v>
      </c>
      <c r="K23" s="382" t="s">
        <v>367</v>
      </c>
      <c r="L23" s="396" t="s">
        <v>388</v>
      </c>
      <c r="M23" s="402"/>
      <c r="N23" s="29"/>
      <c r="O23" s="301" t="s">
        <v>389</v>
      </c>
      <c r="P23" s="304" t="s">
        <v>87</v>
      </c>
      <c r="Q23" s="285">
        <v>3</v>
      </c>
      <c r="R23" s="399" t="s">
        <v>160</v>
      </c>
      <c r="S23" s="310" t="s">
        <v>88</v>
      </c>
      <c r="T23" s="393">
        <v>4</v>
      </c>
      <c r="U23" s="389" t="str">
        <f>IF(Q23+T23=0," ",IF(OR(AND(Q23=1,T23=1),AND(Q23=1,T23=2),AND(Q23=2,T23=2),AND(Q23=2,T23=1),AND(Q23=3,T23=1)),"Bajo",IF(OR(AND(Q23=1,T23=3),AND(Q23=2,T23=3),AND(Q23=3,T23=2),AND(Q23=4,T23=1)),"Moderado",IF(OR(AND(Q23=1,T23=4),AND(Q23=2,T23=4),AND(Q23=3,T23=3),AND(Q23=4,T23=2),AND(Q23=4,T23=3),AND(Q23=5,T23=1),AND(Q23=5,T23=2)),"Alto",IF(OR(AND(Q23=2,T23=5),AND(Q23=3,T23=5),AND(Q23=3,T23=4),AND(Q23=4,T23=4),AND(Q23=4,T23=5),AND(Q23=5,T23=3),AND(Q23=5,T23=4),AND(Q23=1,T23=5),AND(Q23=5,T23=5)),"Extremo","")))))</f>
        <v>Extremo</v>
      </c>
      <c r="V23" s="73" t="s">
        <v>390</v>
      </c>
      <c r="W23" s="44" t="s">
        <v>6</v>
      </c>
      <c r="X23" s="33">
        <v>15</v>
      </c>
      <c r="Y23" s="33">
        <v>15</v>
      </c>
      <c r="Z23" s="33">
        <v>15</v>
      </c>
      <c r="AA23" s="33">
        <v>15</v>
      </c>
      <c r="AB23" s="33">
        <v>15</v>
      </c>
      <c r="AC23" s="33">
        <v>15</v>
      </c>
      <c r="AD23" s="33">
        <v>10</v>
      </c>
      <c r="AE23" s="30">
        <f t="shared" si="0"/>
        <v>100</v>
      </c>
      <c r="AF23" s="30" t="s">
        <v>254</v>
      </c>
      <c r="AG23" s="30" t="s">
        <v>254</v>
      </c>
      <c r="AH23" s="30">
        <v>100</v>
      </c>
      <c r="AI23" s="292">
        <f>AVERAGE(AH23:AH27)</f>
        <v>100</v>
      </c>
      <c r="AJ23" s="292" t="s">
        <v>255</v>
      </c>
      <c r="AK23" s="390" t="s">
        <v>114</v>
      </c>
      <c r="AL23" s="390" t="s">
        <v>117</v>
      </c>
      <c r="AM23" s="285" t="s">
        <v>89</v>
      </c>
      <c r="AN23" s="285">
        <v>2</v>
      </c>
      <c r="AO23" s="285" t="s">
        <v>103</v>
      </c>
      <c r="AP23" s="285">
        <v>3</v>
      </c>
      <c r="AQ23" s="339" t="str">
        <f>IF(AN23+AP23=0," ",IF(OR(AND(AN23=1,AP23=1),AND(AN23=1,AP23=2),AND(AN23=2,AP23=2),AND(AN23=2,AP23=1),AND(AN23=3,AP23=1)),"Bajo",IF(OR(AND(AN23=1,AP23=3),AND(AN23=2,AP23=3),AND(AN23=3,AP23=2),AND(AN23=4,AP23=1)),"Moderado",IF(OR(AND(AN23=1,AP23=4),AND(AN23=2,AP23=4),AND(AN23=3,AP23=3),AND(AN23=4,AP23=2),AND(AN23=4,AP23=3),AND(AN23=5,AP23=1),AND(AN23=5,AP23=2)),"Alto",IF(OR(AND(AN23=2,AP23=5),AND(AN23=1,AP23=5),AND(AN23=3,AP23=5),AND(AN23=3,AP23=4),AND(AN23=4,AP23=4),AND(AN23=4,AP23=5),AND(AN23=5,AP23=3),AND(AN23=5,AP23=4),AND(AN23=5,AP23=5)),"Extremo","")))))</f>
        <v>Moderado</v>
      </c>
      <c r="AR23" s="333" t="s">
        <v>392</v>
      </c>
      <c r="AS23" s="333" t="s">
        <v>119</v>
      </c>
      <c r="AT23" s="137">
        <v>43739</v>
      </c>
      <c r="AU23" s="57">
        <v>44012</v>
      </c>
      <c r="AV23" s="43" t="s">
        <v>393</v>
      </c>
      <c r="AW23" s="43" t="s">
        <v>378</v>
      </c>
      <c r="AX23" s="48" t="s">
        <v>396</v>
      </c>
      <c r="AY23" s="48" t="s">
        <v>397</v>
      </c>
      <c r="AZ23" s="48" t="s">
        <v>398</v>
      </c>
      <c r="BA23" s="53" t="s">
        <v>399</v>
      </c>
      <c r="BB23" s="67">
        <v>43830</v>
      </c>
      <c r="BC23" s="38" t="s">
        <v>400</v>
      </c>
      <c r="BD23" s="55" t="s">
        <v>378</v>
      </c>
      <c r="BE23" s="62" t="s">
        <v>401</v>
      </c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  <c r="RG23"/>
      <c r="RH23"/>
      <c r="RI23"/>
      <c r="RJ23"/>
      <c r="RK23"/>
      <c r="RL23"/>
      <c r="RM23"/>
      <c r="RN23"/>
      <c r="RO23"/>
      <c r="RP23"/>
      <c r="RQ23"/>
      <c r="RR23"/>
      <c r="RS23"/>
      <c r="RT23"/>
      <c r="RU23"/>
      <c r="RV23"/>
      <c r="RW23"/>
      <c r="RX23"/>
      <c r="RY23"/>
      <c r="RZ23"/>
      <c r="SA23"/>
      <c r="SB23"/>
      <c r="SC23"/>
      <c r="SD23"/>
      <c r="SE23"/>
      <c r="SF23"/>
      <c r="SG23"/>
      <c r="SH23"/>
      <c r="SI23"/>
      <c r="SJ23"/>
      <c r="SK23"/>
      <c r="SL23"/>
      <c r="SM23"/>
      <c r="SN23"/>
      <c r="SO23"/>
      <c r="SP23"/>
      <c r="SQ23"/>
      <c r="SR23"/>
      <c r="SS23"/>
      <c r="ST23"/>
      <c r="SU23"/>
      <c r="SV23"/>
      <c r="SW23"/>
      <c r="SX23"/>
      <c r="SY23"/>
      <c r="SZ23"/>
      <c r="TA23"/>
      <c r="TB23"/>
      <c r="TC23"/>
      <c r="TD23"/>
      <c r="TE23"/>
      <c r="TF23"/>
      <c r="TG23"/>
      <c r="TH23"/>
      <c r="TI23"/>
      <c r="TJ23"/>
      <c r="TK23"/>
      <c r="TL23"/>
      <c r="TM23"/>
      <c r="TN23"/>
      <c r="TO23"/>
      <c r="TP23"/>
      <c r="TQ23"/>
      <c r="TR23"/>
      <c r="TS23"/>
      <c r="TT23"/>
      <c r="TU23"/>
      <c r="TV23"/>
      <c r="TW23"/>
      <c r="TX23"/>
      <c r="TY23"/>
      <c r="TZ23"/>
      <c r="UA23"/>
      <c r="UB23"/>
      <c r="UC23"/>
      <c r="UD23"/>
      <c r="UE23"/>
      <c r="UF23"/>
      <c r="UG23"/>
      <c r="UH23"/>
      <c r="UI23"/>
      <c r="UJ23"/>
      <c r="UK23"/>
      <c r="UL23"/>
      <c r="UM23"/>
      <c r="UN23"/>
      <c r="UO23"/>
      <c r="UP23"/>
      <c r="UQ23"/>
      <c r="UR23"/>
      <c r="US23"/>
      <c r="UT23"/>
      <c r="UU23"/>
      <c r="UV23"/>
      <c r="UW23"/>
      <c r="UX23"/>
      <c r="UY23"/>
      <c r="UZ23"/>
      <c r="VA23"/>
      <c r="VB23"/>
      <c r="VC23"/>
      <c r="VD23"/>
      <c r="VE23"/>
      <c r="VF23"/>
      <c r="VG23"/>
      <c r="VH23"/>
      <c r="VI23"/>
      <c r="VJ23"/>
      <c r="VK23"/>
      <c r="VL23"/>
      <c r="VM23"/>
      <c r="VN23"/>
      <c r="VO23"/>
      <c r="VP23"/>
      <c r="VQ23"/>
      <c r="VR23"/>
      <c r="VS23"/>
      <c r="VT23"/>
      <c r="VU23"/>
      <c r="VV23"/>
      <c r="VW23"/>
      <c r="VX23"/>
      <c r="VY23"/>
      <c r="VZ23"/>
      <c r="WA23"/>
      <c r="WB23"/>
      <c r="WC23"/>
      <c r="WD23"/>
      <c r="WE23"/>
      <c r="WF23"/>
      <c r="WG23"/>
      <c r="WH23"/>
      <c r="WI23"/>
      <c r="WJ23"/>
      <c r="WK23"/>
      <c r="WL23"/>
      <c r="WM23"/>
      <c r="WN23"/>
      <c r="WO23"/>
      <c r="WP23"/>
      <c r="WQ23"/>
      <c r="WR23"/>
      <c r="WS23"/>
      <c r="WT23"/>
      <c r="WU23"/>
      <c r="WV23"/>
      <c r="WW23"/>
      <c r="WX23"/>
      <c r="WY23"/>
      <c r="WZ23"/>
      <c r="XA23"/>
      <c r="XB23"/>
      <c r="XC23"/>
      <c r="XD23"/>
      <c r="XE23"/>
      <c r="XF23"/>
      <c r="XG23"/>
      <c r="XH23"/>
      <c r="XI23"/>
      <c r="XJ23"/>
      <c r="XK23"/>
      <c r="XL23"/>
      <c r="XM23"/>
      <c r="XN23"/>
      <c r="XO23"/>
      <c r="XP23"/>
      <c r="XQ23"/>
      <c r="XR23"/>
      <c r="XS23"/>
      <c r="XT23"/>
      <c r="XU23"/>
      <c r="XV23"/>
      <c r="XW23"/>
      <c r="XX23"/>
      <c r="XY23"/>
      <c r="XZ23"/>
      <c r="YA23"/>
      <c r="YB23"/>
      <c r="YC23"/>
      <c r="YD23"/>
      <c r="YE23"/>
      <c r="YF23"/>
      <c r="YG23"/>
      <c r="YH23"/>
      <c r="YI23"/>
      <c r="YJ23"/>
      <c r="YK23"/>
      <c r="YL23"/>
      <c r="YM23"/>
      <c r="YN23"/>
      <c r="YO23"/>
      <c r="YP23"/>
      <c r="YQ23"/>
      <c r="YR23"/>
      <c r="YS23"/>
      <c r="YT23"/>
      <c r="YU23"/>
      <c r="YV23"/>
      <c r="YW23"/>
      <c r="YX23"/>
      <c r="YY23"/>
      <c r="YZ23"/>
      <c r="ZA23"/>
      <c r="ZB23"/>
      <c r="ZC23"/>
      <c r="ZD23"/>
      <c r="ZE23"/>
      <c r="ZF23"/>
      <c r="ZG23"/>
      <c r="ZH23"/>
      <c r="ZI23"/>
      <c r="ZJ23"/>
      <c r="ZK23"/>
      <c r="ZL23"/>
      <c r="ZM23"/>
      <c r="ZN23"/>
      <c r="ZO23"/>
      <c r="ZP23"/>
      <c r="ZQ23"/>
      <c r="ZR23"/>
      <c r="ZS23"/>
      <c r="ZT23"/>
      <c r="ZU23"/>
      <c r="ZV23"/>
      <c r="ZW23"/>
      <c r="ZX23"/>
      <c r="ZY23"/>
      <c r="ZZ23"/>
      <c r="AAA23"/>
      <c r="AAB23"/>
      <c r="AAC23"/>
      <c r="AAD23"/>
      <c r="AAE23"/>
      <c r="AAF23"/>
      <c r="AAG23"/>
      <c r="AAH23"/>
      <c r="AAI23"/>
    </row>
    <row r="24" spans="1:711" s="24" customFormat="1" ht="43.5" customHeight="1" thickBot="1" x14ac:dyDescent="0.3">
      <c r="A24"/>
      <c r="B24"/>
      <c r="C24" s="319"/>
      <c r="D24" s="383"/>
      <c r="E24" s="159" t="s">
        <v>387</v>
      </c>
      <c r="F24" s="77"/>
      <c r="G24" s="77" t="s">
        <v>137</v>
      </c>
      <c r="H24" s="77"/>
      <c r="I24" s="77"/>
      <c r="J24" s="321"/>
      <c r="K24" s="383"/>
      <c r="L24" s="397"/>
      <c r="M24" s="403"/>
      <c r="N24" s="84"/>
      <c r="O24" s="302"/>
      <c r="P24" s="305"/>
      <c r="Q24" s="284"/>
      <c r="R24" s="400"/>
      <c r="S24" s="311"/>
      <c r="T24" s="394"/>
      <c r="U24" s="287"/>
      <c r="V24" s="159" t="s">
        <v>391</v>
      </c>
      <c r="W24" s="28" t="s">
        <v>6</v>
      </c>
      <c r="X24" s="33">
        <v>15</v>
      </c>
      <c r="Y24" s="33">
        <v>15</v>
      </c>
      <c r="Z24" s="33">
        <v>15</v>
      </c>
      <c r="AA24" s="33">
        <v>15</v>
      </c>
      <c r="AB24" s="33">
        <v>15</v>
      </c>
      <c r="AC24" s="33">
        <v>15</v>
      </c>
      <c r="AD24" s="33">
        <v>10</v>
      </c>
      <c r="AE24" s="173">
        <f t="shared" si="0"/>
        <v>100</v>
      </c>
      <c r="AF24" s="30" t="s">
        <v>254</v>
      </c>
      <c r="AG24" s="30" t="s">
        <v>254</v>
      </c>
      <c r="AH24" s="30">
        <v>100</v>
      </c>
      <c r="AI24" s="293"/>
      <c r="AJ24" s="293"/>
      <c r="AK24" s="391"/>
      <c r="AL24" s="391"/>
      <c r="AM24" s="284"/>
      <c r="AN24" s="284"/>
      <c r="AO24" s="284"/>
      <c r="AP24" s="284"/>
      <c r="AQ24" s="340"/>
      <c r="AR24" s="334"/>
      <c r="AS24" s="334"/>
      <c r="AT24" s="137">
        <v>43739</v>
      </c>
      <c r="AU24" s="57">
        <v>44012</v>
      </c>
      <c r="AV24" s="43" t="s">
        <v>375</v>
      </c>
      <c r="AW24" s="43" t="s">
        <v>378</v>
      </c>
      <c r="AX24" s="54" t="s">
        <v>379</v>
      </c>
      <c r="AY24" s="54" t="s">
        <v>382</v>
      </c>
      <c r="AZ24" s="54" t="s">
        <v>383</v>
      </c>
      <c r="BA24" s="64" t="s">
        <v>384</v>
      </c>
      <c r="BB24" s="68">
        <v>43891</v>
      </c>
      <c r="BC24" s="43" t="s">
        <v>394</v>
      </c>
      <c r="BD24" s="55" t="s">
        <v>378</v>
      </c>
      <c r="BE24" s="62" t="s">
        <v>384</v>
      </c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  <c r="RG24"/>
      <c r="RH24"/>
      <c r="RI24"/>
      <c r="RJ24"/>
      <c r="RK24"/>
      <c r="RL24"/>
      <c r="RM24"/>
      <c r="RN24"/>
      <c r="RO24"/>
      <c r="RP24"/>
      <c r="RQ24"/>
      <c r="RR24"/>
      <c r="RS24"/>
      <c r="RT24"/>
      <c r="RU24"/>
      <c r="RV24"/>
      <c r="RW24"/>
      <c r="RX24"/>
      <c r="RY24"/>
      <c r="RZ24"/>
      <c r="SA24"/>
      <c r="SB24"/>
      <c r="SC24"/>
      <c r="SD24"/>
      <c r="SE24"/>
      <c r="SF24"/>
      <c r="SG24"/>
      <c r="SH24"/>
      <c r="SI24"/>
      <c r="SJ24"/>
      <c r="SK24"/>
      <c r="SL24"/>
      <c r="SM24"/>
      <c r="SN24"/>
      <c r="SO24"/>
      <c r="SP24"/>
      <c r="SQ24"/>
      <c r="SR24"/>
      <c r="SS24"/>
      <c r="ST24"/>
      <c r="SU24"/>
      <c r="SV24"/>
      <c r="SW24"/>
      <c r="SX24"/>
      <c r="SY24"/>
      <c r="SZ24"/>
      <c r="TA24"/>
      <c r="TB24"/>
      <c r="TC24"/>
      <c r="TD24"/>
      <c r="TE24"/>
      <c r="TF24"/>
      <c r="TG24"/>
      <c r="TH24"/>
      <c r="TI24"/>
      <c r="TJ24"/>
      <c r="TK24"/>
      <c r="TL24"/>
      <c r="TM24"/>
      <c r="TN24"/>
      <c r="TO24"/>
      <c r="TP24"/>
      <c r="TQ24"/>
      <c r="TR24"/>
      <c r="TS24"/>
      <c r="TT24"/>
      <c r="TU24"/>
      <c r="TV24"/>
      <c r="TW24"/>
      <c r="TX24"/>
      <c r="TY24"/>
      <c r="TZ24"/>
      <c r="UA24"/>
      <c r="UB24"/>
      <c r="UC24"/>
      <c r="UD24"/>
      <c r="UE24"/>
      <c r="UF24"/>
      <c r="UG24"/>
      <c r="UH24"/>
      <c r="UI24"/>
      <c r="UJ24"/>
      <c r="UK24"/>
      <c r="UL24"/>
      <c r="UM24"/>
      <c r="UN24"/>
      <c r="UO24"/>
      <c r="UP24"/>
      <c r="UQ24"/>
      <c r="UR24"/>
      <c r="US24"/>
      <c r="UT24"/>
      <c r="UU24"/>
      <c r="UV24"/>
      <c r="UW24"/>
      <c r="UX24"/>
      <c r="UY24"/>
      <c r="UZ24"/>
      <c r="VA24"/>
      <c r="VB24"/>
      <c r="VC24"/>
      <c r="VD24"/>
      <c r="VE24"/>
      <c r="VF24"/>
      <c r="VG24"/>
      <c r="VH24"/>
      <c r="VI24"/>
      <c r="VJ24"/>
      <c r="VK24"/>
      <c r="VL24"/>
      <c r="VM24"/>
      <c r="VN24"/>
      <c r="VO24"/>
      <c r="VP24"/>
      <c r="VQ24"/>
      <c r="VR24"/>
      <c r="VS24"/>
      <c r="VT24"/>
      <c r="VU24"/>
      <c r="VV24"/>
      <c r="VW24"/>
      <c r="VX24"/>
      <c r="VY24"/>
      <c r="VZ24"/>
      <c r="WA24"/>
      <c r="WB24"/>
      <c r="WC24"/>
      <c r="WD24"/>
      <c r="WE24"/>
      <c r="WF24"/>
      <c r="WG24"/>
      <c r="WH24"/>
      <c r="WI24"/>
      <c r="WJ24"/>
      <c r="WK24"/>
      <c r="WL24"/>
      <c r="WM24"/>
      <c r="WN24"/>
      <c r="WO24"/>
      <c r="WP24"/>
      <c r="WQ24"/>
      <c r="WR24"/>
      <c r="WS24"/>
      <c r="WT24"/>
      <c r="WU24"/>
      <c r="WV24"/>
      <c r="WW24"/>
      <c r="WX24"/>
      <c r="WY24"/>
      <c r="WZ24"/>
      <c r="XA24"/>
      <c r="XB24"/>
      <c r="XC24"/>
      <c r="XD24"/>
      <c r="XE24"/>
      <c r="XF24"/>
      <c r="XG24"/>
      <c r="XH24"/>
      <c r="XI24"/>
      <c r="XJ24"/>
      <c r="XK24"/>
      <c r="XL24"/>
      <c r="XM24"/>
      <c r="XN24"/>
      <c r="XO24"/>
      <c r="XP24"/>
      <c r="XQ24"/>
      <c r="XR24"/>
      <c r="XS24"/>
      <c r="XT24"/>
      <c r="XU24"/>
      <c r="XV24"/>
      <c r="XW24"/>
      <c r="XX24"/>
      <c r="XY24"/>
      <c r="XZ24"/>
      <c r="YA24"/>
      <c r="YB24"/>
      <c r="YC24"/>
      <c r="YD24"/>
      <c r="YE24"/>
      <c r="YF24"/>
      <c r="YG24"/>
      <c r="YH24"/>
      <c r="YI24"/>
      <c r="YJ24"/>
      <c r="YK24"/>
      <c r="YL24"/>
      <c r="YM24"/>
      <c r="YN24"/>
      <c r="YO24"/>
      <c r="YP24"/>
      <c r="YQ24"/>
      <c r="YR24"/>
      <c r="YS24"/>
      <c r="YT24"/>
      <c r="YU24"/>
      <c r="YV24"/>
      <c r="YW24"/>
      <c r="YX24"/>
      <c r="YY24"/>
      <c r="YZ24"/>
      <c r="ZA24"/>
      <c r="ZB24"/>
      <c r="ZC24"/>
      <c r="ZD24"/>
      <c r="ZE24"/>
      <c r="ZF24"/>
      <c r="ZG24"/>
      <c r="ZH24"/>
      <c r="ZI24"/>
      <c r="ZJ24"/>
      <c r="ZK24"/>
      <c r="ZL24"/>
      <c r="ZM24"/>
      <c r="ZN24"/>
      <c r="ZO24"/>
      <c r="ZP24"/>
      <c r="ZQ24"/>
      <c r="ZR24"/>
      <c r="ZS24"/>
      <c r="ZT24"/>
      <c r="ZU24"/>
      <c r="ZV24"/>
      <c r="ZW24"/>
      <c r="ZX24"/>
      <c r="ZY24"/>
      <c r="ZZ24"/>
      <c r="AAA24"/>
      <c r="AAB24"/>
      <c r="AAC24"/>
      <c r="AAD24"/>
      <c r="AAE24"/>
      <c r="AAF24"/>
      <c r="AAG24"/>
      <c r="AAH24"/>
      <c r="AAI24"/>
    </row>
    <row r="25" spans="1:711" s="24" customFormat="1" ht="43.5" customHeight="1" x14ac:dyDescent="0.25">
      <c r="A25"/>
      <c r="B25"/>
      <c r="C25" s="319"/>
      <c r="D25" s="383"/>
      <c r="E25" s="159"/>
      <c r="F25" s="77"/>
      <c r="G25" s="77"/>
      <c r="H25" s="77"/>
      <c r="I25" s="77"/>
      <c r="J25" s="321"/>
      <c r="K25" s="383"/>
      <c r="L25" s="397"/>
      <c r="M25" s="403"/>
      <c r="N25" s="84"/>
      <c r="O25" s="302"/>
      <c r="P25" s="305"/>
      <c r="Q25" s="284"/>
      <c r="R25" s="400"/>
      <c r="S25" s="311"/>
      <c r="T25" s="394"/>
      <c r="U25" s="287"/>
      <c r="V25" s="159"/>
      <c r="W25" s="28"/>
      <c r="X25" s="29"/>
      <c r="Y25" s="29"/>
      <c r="Z25" s="29"/>
      <c r="AA25" s="29"/>
      <c r="AB25" s="29"/>
      <c r="AC25" s="29"/>
      <c r="AD25" s="29"/>
      <c r="AE25" s="173">
        <f t="shared" si="0"/>
        <v>0</v>
      </c>
      <c r="AF25" s="30"/>
      <c r="AG25" s="30"/>
      <c r="AH25" s="30"/>
      <c r="AI25" s="293"/>
      <c r="AJ25" s="293"/>
      <c r="AK25" s="391"/>
      <c r="AL25" s="391"/>
      <c r="AM25" s="284"/>
      <c r="AN25" s="284"/>
      <c r="AO25" s="284"/>
      <c r="AP25" s="284"/>
      <c r="AQ25" s="340"/>
      <c r="AR25" s="334"/>
      <c r="AS25" s="334"/>
      <c r="AT25" s="137">
        <v>43739</v>
      </c>
      <c r="AU25" s="57">
        <v>44012</v>
      </c>
      <c r="AV25" s="38" t="s">
        <v>376</v>
      </c>
      <c r="AW25" s="43" t="s">
        <v>378</v>
      </c>
      <c r="AX25" s="54" t="s">
        <v>380</v>
      </c>
      <c r="AY25" s="39" t="s">
        <v>382</v>
      </c>
      <c r="AZ25" s="39" t="s">
        <v>383</v>
      </c>
      <c r="BA25" s="62" t="s">
        <v>384</v>
      </c>
      <c r="BB25" s="67">
        <v>43830</v>
      </c>
      <c r="BC25" s="38" t="s">
        <v>385</v>
      </c>
      <c r="BD25" s="55" t="s">
        <v>378</v>
      </c>
      <c r="BE25" s="62" t="s">
        <v>384</v>
      </c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  <c r="RG25"/>
      <c r="RH25"/>
      <c r="RI25"/>
      <c r="RJ25"/>
      <c r="RK25"/>
      <c r="RL25"/>
      <c r="RM25"/>
      <c r="RN25"/>
      <c r="RO25"/>
      <c r="RP25"/>
      <c r="RQ25"/>
      <c r="RR25"/>
      <c r="RS25"/>
      <c r="RT25"/>
      <c r="RU25"/>
      <c r="RV25"/>
      <c r="RW25"/>
      <c r="RX25"/>
      <c r="RY25"/>
      <c r="RZ25"/>
      <c r="SA25"/>
      <c r="SB25"/>
      <c r="SC25"/>
      <c r="SD25"/>
      <c r="SE25"/>
      <c r="SF25"/>
      <c r="SG25"/>
      <c r="SH25"/>
      <c r="SI25"/>
      <c r="SJ25"/>
      <c r="SK25"/>
      <c r="SL25"/>
      <c r="SM25"/>
      <c r="SN25"/>
      <c r="SO25"/>
      <c r="SP25"/>
      <c r="SQ25"/>
      <c r="SR25"/>
      <c r="SS25"/>
      <c r="ST25"/>
      <c r="SU25"/>
      <c r="SV25"/>
      <c r="SW25"/>
      <c r="SX25"/>
      <c r="SY25"/>
      <c r="SZ25"/>
      <c r="TA25"/>
      <c r="TB25"/>
      <c r="TC25"/>
      <c r="TD25"/>
      <c r="TE25"/>
      <c r="TF25"/>
      <c r="TG25"/>
      <c r="TH25"/>
      <c r="TI25"/>
      <c r="TJ25"/>
      <c r="TK25"/>
      <c r="TL25"/>
      <c r="TM25"/>
      <c r="TN25"/>
      <c r="TO25"/>
      <c r="TP25"/>
      <c r="TQ25"/>
      <c r="TR25"/>
      <c r="TS25"/>
      <c r="TT25"/>
      <c r="TU25"/>
      <c r="TV25"/>
      <c r="TW25"/>
      <c r="TX25"/>
      <c r="TY25"/>
      <c r="TZ25"/>
      <c r="UA25"/>
      <c r="UB25"/>
      <c r="UC25"/>
      <c r="UD25"/>
      <c r="UE25"/>
      <c r="UF25"/>
      <c r="UG25"/>
      <c r="UH25"/>
      <c r="UI25"/>
      <c r="UJ25"/>
      <c r="UK25"/>
      <c r="UL25"/>
      <c r="UM25"/>
      <c r="UN25"/>
      <c r="UO25"/>
      <c r="UP25"/>
      <c r="UQ25"/>
      <c r="UR25"/>
      <c r="US25"/>
      <c r="UT25"/>
      <c r="UU25"/>
      <c r="UV25"/>
      <c r="UW25"/>
      <c r="UX25"/>
      <c r="UY25"/>
      <c r="UZ25"/>
      <c r="VA25"/>
      <c r="VB25"/>
      <c r="VC25"/>
      <c r="VD25"/>
      <c r="VE25"/>
      <c r="VF25"/>
      <c r="VG25"/>
      <c r="VH25"/>
      <c r="VI25"/>
      <c r="VJ25"/>
      <c r="VK25"/>
      <c r="VL25"/>
      <c r="VM25"/>
      <c r="VN25"/>
      <c r="VO25"/>
      <c r="VP25"/>
      <c r="VQ25"/>
      <c r="VR25"/>
      <c r="VS25"/>
      <c r="VT25"/>
      <c r="VU25"/>
      <c r="VV25"/>
      <c r="VW25"/>
      <c r="VX25"/>
      <c r="VY25"/>
      <c r="VZ25"/>
      <c r="WA25"/>
      <c r="WB25"/>
      <c r="WC25"/>
      <c r="WD25"/>
      <c r="WE25"/>
      <c r="WF25"/>
      <c r="WG25"/>
      <c r="WH25"/>
      <c r="WI25"/>
      <c r="WJ25"/>
      <c r="WK25"/>
      <c r="WL25"/>
      <c r="WM25"/>
      <c r="WN25"/>
      <c r="WO25"/>
      <c r="WP25"/>
      <c r="WQ25"/>
      <c r="WR25"/>
      <c r="WS25"/>
      <c r="WT25"/>
      <c r="WU25"/>
      <c r="WV25"/>
      <c r="WW25"/>
      <c r="WX25"/>
      <c r="WY25"/>
      <c r="WZ25"/>
      <c r="XA25"/>
      <c r="XB25"/>
      <c r="XC25"/>
      <c r="XD25"/>
      <c r="XE25"/>
      <c r="XF25"/>
      <c r="XG25"/>
      <c r="XH25"/>
      <c r="XI25"/>
      <c r="XJ25"/>
      <c r="XK25"/>
      <c r="XL25"/>
      <c r="XM25"/>
      <c r="XN25"/>
      <c r="XO25"/>
      <c r="XP25"/>
      <c r="XQ25"/>
      <c r="XR25"/>
      <c r="XS25"/>
      <c r="XT25"/>
      <c r="XU25"/>
      <c r="XV25"/>
      <c r="XW25"/>
      <c r="XX25"/>
      <c r="XY25"/>
      <c r="XZ25"/>
      <c r="YA25"/>
      <c r="YB25"/>
      <c r="YC25"/>
      <c r="YD25"/>
      <c r="YE25"/>
      <c r="YF25"/>
      <c r="YG25"/>
      <c r="YH25"/>
      <c r="YI25"/>
      <c r="YJ25"/>
      <c r="YK25"/>
      <c r="YL25"/>
      <c r="YM25"/>
      <c r="YN25"/>
      <c r="YO25"/>
      <c r="YP25"/>
      <c r="YQ25"/>
      <c r="YR25"/>
      <c r="YS25"/>
      <c r="YT25"/>
      <c r="YU25"/>
      <c r="YV25"/>
      <c r="YW25"/>
      <c r="YX25"/>
      <c r="YY25"/>
      <c r="YZ25"/>
      <c r="ZA25"/>
      <c r="ZB25"/>
      <c r="ZC25"/>
      <c r="ZD25"/>
      <c r="ZE25"/>
      <c r="ZF25"/>
      <c r="ZG25"/>
      <c r="ZH25"/>
      <c r="ZI25"/>
      <c r="ZJ25"/>
      <c r="ZK25"/>
      <c r="ZL25"/>
      <c r="ZM25"/>
      <c r="ZN25"/>
      <c r="ZO25"/>
      <c r="ZP25"/>
      <c r="ZQ25"/>
      <c r="ZR25"/>
      <c r="ZS25"/>
      <c r="ZT25"/>
      <c r="ZU25"/>
      <c r="ZV25"/>
      <c r="ZW25"/>
      <c r="ZX25"/>
      <c r="ZY25"/>
      <c r="ZZ25"/>
      <c r="AAA25"/>
      <c r="AAB25"/>
      <c r="AAC25"/>
      <c r="AAD25"/>
      <c r="AAE25"/>
      <c r="AAF25"/>
      <c r="AAG25"/>
      <c r="AAH25"/>
      <c r="AAI25"/>
    </row>
    <row r="26" spans="1:711" s="24" customFormat="1" ht="43.5" customHeight="1" x14ac:dyDescent="0.25">
      <c r="A26"/>
      <c r="B26"/>
      <c r="C26" s="319"/>
      <c r="D26" s="383"/>
      <c r="E26" s="159"/>
      <c r="F26" s="77"/>
      <c r="G26" s="77"/>
      <c r="H26" s="77"/>
      <c r="I26" s="77"/>
      <c r="J26" s="321"/>
      <c r="K26" s="383"/>
      <c r="L26" s="397"/>
      <c r="M26" s="403"/>
      <c r="N26" s="84"/>
      <c r="O26" s="302"/>
      <c r="P26" s="305"/>
      <c r="Q26" s="284"/>
      <c r="R26" s="400"/>
      <c r="S26" s="311"/>
      <c r="T26" s="394"/>
      <c r="U26" s="287"/>
      <c r="V26" s="159"/>
      <c r="W26" s="28"/>
      <c r="X26" s="29"/>
      <c r="Y26" s="29"/>
      <c r="Z26" s="29"/>
      <c r="AA26" s="29"/>
      <c r="AB26" s="29"/>
      <c r="AC26" s="29"/>
      <c r="AD26" s="29"/>
      <c r="AE26" s="173">
        <f t="shared" si="0"/>
        <v>0</v>
      </c>
      <c r="AF26" s="30"/>
      <c r="AG26" s="30"/>
      <c r="AH26" s="30"/>
      <c r="AI26" s="293"/>
      <c r="AJ26" s="293"/>
      <c r="AK26" s="391"/>
      <c r="AL26" s="391"/>
      <c r="AM26" s="284"/>
      <c r="AN26" s="284"/>
      <c r="AO26" s="284"/>
      <c r="AP26" s="284"/>
      <c r="AQ26" s="340"/>
      <c r="AR26" s="334"/>
      <c r="AS26" s="334"/>
      <c r="AT26" s="154"/>
      <c r="AU26" s="155"/>
      <c r="AV26" s="164"/>
      <c r="AW26" s="164"/>
      <c r="AX26" s="165"/>
      <c r="AY26" s="165"/>
      <c r="AZ26" s="165"/>
      <c r="BA26" s="157"/>
      <c r="BB26" s="158"/>
      <c r="BC26" s="164"/>
      <c r="BD26" s="156"/>
      <c r="BE26" s="157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  <c r="RG26"/>
      <c r="RH26"/>
      <c r="RI26"/>
      <c r="RJ26"/>
      <c r="RK26"/>
      <c r="RL26"/>
      <c r="RM26"/>
      <c r="RN26"/>
      <c r="RO26"/>
      <c r="RP26"/>
      <c r="RQ26"/>
      <c r="RR26"/>
      <c r="RS26"/>
      <c r="RT26"/>
      <c r="RU26"/>
      <c r="RV26"/>
      <c r="RW26"/>
      <c r="RX26"/>
      <c r="RY26"/>
      <c r="RZ26"/>
      <c r="SA26"/>
      <c r="SB26"/>
      <c r="SC26"/>
      <c r="SD26"/>
      <c r="SE26"/>
      <c r="SF26"/>
      <c r="SG26"/>
      <c r="SH26"/>
      <c r="SI26"/>
      <c r="SJ26"/>
      <c r="SK26"/>
      <c r="SL26"/>
      <c r="SM26"/>
      <c r="SN26"/>
      <c r="SO26"/>
      <c r="SP26"/>
      <c r="SQ26"/>
      <c r="SR26"/>
      <c r="SS26"/>
      <c r="ST26"/>
      <c r="SU26"/>
      <c r="SV26"/>
      <c r="SW26"/>
      <c r="SX26"/>
      <c r="SY26"/>
      <c r="SZ26"/>
      <c r="TA26"/>
      <c r="TB26"/>
      <c r="TC26"/>
      <c r="TD26"/>
      <c r="TE26"/>
      <c r="TF26"/>
      <c r="TG26"/>
      <c r="TH26"/>
      <c r="TI26"/>
      <c r="TJ26"/>
      <c r="TK26"/>
      <c r="TL26"/>
      <c r="TM26"/>
      <c r="TN26"/>
      <c r="TO26"/>
      <c r="TP26"/>
      <c r="TQ26"/>
      <c r="TR26"/>
      <c r="TS26"/>
      <c r="TT26"/>
      <c r="TU26"/>
      <c r="TV26"/>
      <c r="TW26"/>
      <c r="TX26"/>
      <c r="TY26"/>
      <c r="TZ26"/>
      <c r="UA26"/>
      <c r="UB26"/>
      <c r="UC26"/>
      <c r="UD26"/>
      <c r="UE26"/>
      <c r="UF26"/>
      <c r="UG26"/>
      <c r="UH26"/>
      <c r="UI26"/>
      <c r="UJ26"/>
      <c r="UK26"/>
      <c r="UL26"/>
      <c r="UM26"/>
      <c r="UN26"/>
      <c r="UO26"/>
      <c r="UP26"/>
      <c r="UQ26"/>
      <c r="UR26"/>
      <c r="US26"/>
      <c r="UT26"/>
      <c r="UU26"/>
      <c r="UV26"/>
      <c r="UW26"/>
      <c r="UX26"/>
      <c r="UY26"/>
      <c r="UZ26"/>
      <c r="VA26"/>
      <c r="VB26"/>
      <c r="VC26"/>
      <c r="VD26"/>
      <c r="VE26"/>
      <c r="VF26"/>
      <c r="VG26"/>
      <c r="VH26"/>
      <c r="VI26"/>
      <c r="VJ26"/>
      <c r="VK26"/>
      <c r="VL26"/>
      <c r="VM26"/>
      <c r="VN26"/>
      <c r="VO26"/>
      <c r="VP26"/>
      <c r="VQ26"/>
      <c r="VR26"/>
      <c r="VS26"/>
      <c r="VT26"/>
      <c r="VU26"/>
      <c r="VV26"/>
      <c r="VW26"/>
      <c r="VX26"/>
      <c r="VY26"/>
      <c r="VZ26"/>
      <c r="WA26"/>
      <c r="WB26"/>
      <c r="WC26"/>
      <c r="WD26"/>
      <c r="WE26"/>
      <c r="WF26"/>
      <c r="WG26"/>
      <c r="WH26"/>
      <c r="WI26"/>
      <c r="WJ26"/>
      <c r="WK26"/>
      <c r="WL26"/>
      <c r="WM26"/>
      <c r="WN26"/>
      <c r="WO26"/>
      <c r="WP26"/>
      <c r="WQ26"/>
      <c r="WR26"/>
      <c r="WS26"/>
      <c r="WT26"/>
      <c r="WU26"/>
      <c r="WV26"/>
      <c r="WW26"/>
      <c r="WX26"/>
      <c r="WY26"/>
      <c r="WZ26"/>
      <c r="XA26"/>
      <c r="XB26"/>
      <c r="XC26"/>
      <c r="XD26"/>
      <c r="XE26"/>
      <c r="XF26"/>
      <c r="XG26"/>
      <c r="XH26"/>
      <c r="XI26"/>
      <c r="XJ26"/>
      <c r="XK26"/>
      <c r="XL26"/>
      <c r="XM26"/>
      <c r="XN26"/>
      <c r="XO26"/>
      <c r="XP26"/>
      <c r="XQ26"/>
      <c r="XR26"/>
      <c r="XS26"/>
      <c r="XT26"/>
      <c r="XU26"/>
      <c r="XV26"/>
      <c r="XW26"/>
      <c r="XX26"/>
      <c r="XY26"/>
      <c r="XZ26"/>
      <c r="YA26"/>
      <c r="YB26"/>
      <c r="YC26"/>
      <c r="YD26"/>
      <c r="YE26"/>
      <c r="YF26"/>
      <c r="YG26"/>
      <c r="YH26"/>
      <c r="YI26"/>
      <c r="YJ26"/>
      <c r="YK26"/>
      <c r="YL26"/>
      <c r="YM26"/>
      <c r="YN26"/>
      <c r="YO26"/>
      <c r="YP26"/>
      <c r="YQ26"/>
      <c r="YR26"/>
      <c r="YS26"/>
      <c r="YT26"/>
      <c r="YU26"/>
      <c r="YV26"/>
      <c r="YW26"/>
      <c r="YX26"/>
      <c r="YY26"/>
      <c r="YZ26"/>
      <c r="ZA26"/>
      <c r="ZB26"/>
      <c r="ZC26"/>
      <c r="ZD26"/>
      <c r="ZE26"/>
      <c r="ZF26"/>
      <c r="ZG26"/>
      <c r="ZH26"/>
      <c r="ZI26"/>
      <c r="ZJ26"/>
      <c r="ZK26"/>
      <c r="ZL26"/>
      <c r="ZM26"/>
      <c r="ZN26"/>
      <c r="ZO26"/>
      <c r="ZP26"/>
      <c r="ZQ26"/>
      <c r="ZR26"/>
      <c r="ZS26"/>
      <c r="ZT26"/>
      <c r="ZU26"/>
      <c r="ZV26"/>
      <c r="ZW26"/>
      <c r="ZX26"/>
      <c r="ZY26"/>
      <c r="ZZ26"/>
      <c r="AAA26"/>
      <c r="AAB26"/>
      <c r="AAC26"/>
      <c r="AAD26"/>
      <c r="AAE26"/>
      <c r="AAF26"/>
      <c r="AAG26"/>
      <c r="AAH26"/>
      <c r="AAI26"/>
    </row>
    <row r="27" spans="1:711" s="24" customFormat="1" ht="43.5" customHeight="1" thickBot="1" x14ac:dyDescent="0.3">
      <c r="A27"/>
      <c r="B27"/>
      <c r="C27" s="381"/>
      <c r="D27" s="384"/>
      <c r="E27" s="46"/>
      <c r="F27" s="47"/>
      <c r="G27" s="47"/>
      <c r="H27" s="47"/>
      <c r="I27" s="47"/>
      <c r="J27" s="386"/>
      <c r="K27" s="384"/>
      <c r="L27" s="398"/>
      <c r="M27" s="404"/>
      <c r="N27" s="81"/>
      <c r="O27" s="303"/>
      <c r="P27" s="306"/>
      <c r="Q27" s="286"/>
      <c r="R27" s="401"/>
      <c r="S27" s="312"/>
      <c r="T27" s="395"/>
      <c r="U27" s="288"/>
      <c r="V27" s="166"/>
      <c r="W27" s="49"/>
      <c r="X27" s="50"/>
      <c r="Y27" s="50"/>
      <c r="Z27" s="50"/>
      <c r="AA27" s="50"/>
      <c r="AB27" s="50"/>
      <c r="AC27" s="50"/>
      <c r="AD27" s="50"/>
      <c r="AE27" s="70">
        <f t="shared" si="0"/>
        <v>0</v>
      </c>
      <c r="AF27" s="70"/>
      <c r="AG27" s="70"/>
      <c r="AH27" s="70"/>
      <c r="AI27" s="294"/>
      <c r="AJ27" s="294"/>
      <c r="AK27" s="392"/>
      <c r="AL27" s="392"/>
      <c r="AM27" s="286"/>
      <c r="AN27" s="286"/>
      <c r="AO27" s="286"/>
      <c r="AP27" s="286"/>
      <c r="AQ27" s="341"/>
      <c r="AR27" s="335"/>
      <c r="AS27" s="335"/>
      <c r="AT27" s="143"/>
      <c r="AU27" s="51"/>
      <c r="AV27" s="48"/>
      <c r="AW27" s="48"/>
      <c r="AX27" s="48"/>
      <c r="AY27" s="48"/>
      <c r="AZ27" s="48"/>
      <c r="BA27" s="53"/>
      <c r="BB27" s="69"/>
      <c r="BC27" s="48"/>
      <c r="BD27" s="52"/>
      <c r="BE27" s="53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  <c r="PV27"/>
      <c r="PW27"/>
      <c r="PX27"/>
      <c r="PY27"/>
      <c r="PZ27"/>
      <c r="QA27"/>
      <c r="QB27"/>
      <c r="QC27"/>
      <c r="QD27"/>
      <c r="QE27"/>
      <c r="QF27"/>
      <c r="QG27"/>
      <c r="QH27"/>
      <c r="QI27"/>
      <c r="QJ27"/>
      <c r="QK27"/>
      <c r="QL27"/>
      <c r="QM27"/>
      <c r="QN27"/>
      <c r="QO27"/>
      <c r="QP27"/>
      <c r="QQ27"/>
      <c r="QR27"/>
      <c r="QS27"/>
      <c r="QT27"/>
      <c r="QU27"/>
      <c r="QV27"/>
      <c r="QW27"/>
      <c r="QX27"/>
      <c r="QY27"/>
      <c r="QZ27"/>
      <c r="RA27"/>
      <c r="RB27"/>
      <c r="RC27"/>
      <c r="RD27"/>
      <c r="RE27"/>
      <c r="RF27"/>
      <c r="RG27"/>
      <c r="RH27"/>
      <c r="RI27"/>
      <c r="RJ27"/>
      <c r="RK27"/>
      <c r="RL27"/>
      <c r="RM27"/>
      <c r="RN27"/>
      <c r="RO27"/>
      <c r="RP27"/>
      <c r="RQ27"/>
      <c r="RR27"/>
      <c r="RS27"/>
      <c r="RT27"/>
      <c r="RU27"/>
      <c r="RV27"/>
      <c r="RW27"/>
      <c r="RX27"/>
      <c r="RY27"/>
      <c r="RZ27"/>
      <c r="SA27"/>
      <c r="SB27"/>
      <c r="SC27"/>
      <c r="SD27"/>
      <c r="SE27"/>
      <c r="SF27"/>
      <c r="SG27"/>
      <c r="SH27"/>
      <c r="SI27"/>
      <c r="SJ27"/>
      <c r="SK27"/>
      <c r="SL27"/>
      <c r="SM27"/>
      <c r="SN27"/>
      <c r="SO27"/>
      <c r="SP27"/>
      <c r="SQ27"/>
      <c r="SR27"/>
      <c r="SS27"/>
      <c r="ST27"/>
      <c r="SU27"/>
      <c r="SV27"/>
      <c r="SW27"/>
      <c r="SX27"/>
      <c r="SY27"/>
      <c r="SZ27"/>
      <c r="TA27"/>
      <c r="TB27"/>
      <c r="TC27"/>
      <c r="TD27"/>
      <c r="TE27"/>
      <c r="TF27"/>
      <c r="TG27"/>
      <c r="TH27"/>
      <c r="TI27"/>
      <c r="TJ27"/>
      <c r="TK27"/>
      <c r="TL27"/>
      <c r="TM27"/>
      <c r="TN27"/>
      <c r="TO27"/>
      <c r="TP27"/>
      <c r="TQ27"/>
      <c r="TR27"/>
      <c r="TS27"/>
      <c r="TT27"/>
      <c r="TU27"/>
      <c r="TV27"/>
      <c r="TW27"/>
      <c r="TX27"/>
      <c r="TY27"/>
      <c r="TZ27"/>
      <c r="UA27"/>
      <c r="UB27"/>
      <c r="UC27"/>
      <c r="UD27"/>
      <c r="UE27"/>
      <c r="UF27"/>
      <c r="UG27"/>
      <c r="UH27"/>
      <c r="UI27"/>
      <c r="UJ27"/>
      <c r="UK27"/>
      <c r="UL27"/>
      <c r="UM27"/>
      <c r="UN27"/>
      <c r="UO27"/>
      <c r="UP27"/>
      <c r="UQ27"/>
      <c r="UR27"/>
      <c r="US27"/>
      <c r="UT27"/>
      <c r="UU27"/>
      <c r="UV27"/>
      <c r="UW27"/>
      <c r="UX27"/>
      <c r="UY27"/>
      <c r="UZ27"/>
      <c r="VA27"/>
      <c r="VB27"/>
      <c r="VC27"/>
      <c r="VD27"/>
      <c r="VE27"/>
      <c r="VF27"/>
      <c r="VG27"/>
      <c r="VH27"/>
      <c r="VI27"/>
      <c r="VJ27"/>
      <c r="VK27"/>
      <c r="VL27"/>
      <c r="VM27"/>
      <c r="VN27"/>
      <c r="VO27"/>
      <c r="VP27"/>
      <c r="VQ27"/>
      <c r="VR27"/>
      <c r="VS27"/>
      <c r="VT27"/>
      <c r="VU27"/>
      <c r="VV27"/>
      <c r="VW27"/>
      <c r="VX27"/>
      <c r="VY27"/>
      <c r="VZ27"/>
      <c r="WA27"/>
      <c r="WB27"/>
      <c r="WC27"/>
      <c r="WD27"/>
      <c r="WE27"/>
      <c r="WF27"/>
      <c r="WG27"/>
      <c r="WH27"/>
      <c r="WI27"/>
      <c r="WJ27"/>
      <c r="WK27"/>
      <c r="WL27"/>
      <c r="WM27"/>
      <c r="WN27"/>
      <c r="WO27"/>
      <c r="WP27"/>
      <c r="WQ27"/>
      <c r="WR27"/>
      <c r="WS27"/>
      <c r="WT27"/>
      <c r="WU27"/>
      <c r="WV27"/>
      <c r="WW27"/>
      <c r="WX27"/>
      <c r="WY27"/>
      <c r="WZ27"/>
      <c r="XA27"/>
      <c r="XB27"/>
      <c r="XC27"/>
      <c r="XD27"/>
      <c r="XE27"/>
      <c r="XF27"/>
      <c r="XG27"/>
      <c r="XH27"/>
      <c r="XI27"/>
      <c r="XJ27"/>
      <c r="XK27"/>
      <c r="XL27"/>
      <c r="XM27"/>
      <c r="XN27"/>
      <c r="XO27"/>
      <c r="XP27"/>
      <c r="XQ27"/>
      <c r="XR27"/>
      <c r="XS27"/>
      <c r="XT27"/>
      <c r="XU27"/>
      <c r="XV27"/>
      <c r="XW27"/>
      <c r="XX27"/>
      <c r="XY27"/>
      <c r="XZ27"/>
      <c r="YA27"/>
      <c r="YB27"/>
      <c r="YC27"/>
      <c r="YD27"/>
      <c r="YE27"/>
      <c r="YF27"/>
      <c r="YG27"/>
      <c r="YH27"/>
      <c r="YI27"/>
      <c r="YJ27"/>
      <c r="YK27"/>
      <c r="YL27"/>
      <c r="YM27"/>
      <c r="YN27"/>
      <c r="YO27"/>
      <c r="YP27"/>
      <c r="YQ27"/>
      <c r="YR27"/>
      <c r="YS27"/>
      <c r="YT27"/>
      <c r="YU27"/>
      <c r="YV27"/>
      <c r="YW27"/>
      <c r="YX27"/>
      <c r="YY27"/>
      <c r="YZ27"/>
      <c r="ZA27"/>
      <c r="ZB27"/>
      <c r="ZC27"/>
      <c r="ZD27"/>
      <c r="ZE27"/>
      <c r="ZF27"/>
      <c r="ZG27"/>
      <c r="ZH27"/>
      <c r="ZI27"/>
      <c r="ZJ27"/>
      <c r="ZK27"/>
      <c r="ZL27"/>
      <c r="ZM27"/>
      <c r="ZN27"/>
      <c r="ZO27"/>
      <c r="ZP27"/>
      <c r="ZQ27"/>
      <c r="ZR27"/>
      <c r="ZS27"/>
      <c r="ZT27"/>
      <c r="ZU27"/>
      <c r="ZV27"/>
      <c r="ZW27"/>
      <c r="ZX27"/>
      <c r="ZY27"/>
      <c r="ZZ27"/>
      <c r="AAA27"/>
      <c r="AAB27"/>
      <c r="AAC27"/>
      <c r="AAD27"/>
      <c r="AAE27"/>
      <c r="AAF27"/>
      <c r="AAG27"/>
      <c r="AAH27"/>
      <c r="AAI27"/>
    </row>
    <row r="28" spans="1:711" x14ac:dyDescent="0.25">
      <c r="AM28" s="13"/>
      <c r="AO28" s="13"/>
      <c r="AR28" s="13"/>
      <c r="AS28" s="13"/>
      <c r="AT28" s="25"/>
      <c r="AU28" s="25"/>
    </row>
    <row r="29" spans="1:711" x14ac:dyDescent="0.25">
      <c r="C29" s="262" t="s">
        <v>428</v>
      </c>
      <c r="D29" s="275" t="s">
        <v>433</v>
      </c>
      <c r="E29" s="276"/>
    </row>
    <row r="30" spans="1:711" ht="15" customHeight="1" x14ac:dyDescent="0.25">
      <c r="C30" s="262" t="s">
        <v>429</v>
      </c>
      <c r="D30" s="277" t="s">
        <v>430</v>
      </c>
      <c r="E30" s="277"/>
    </row>
    <row r="31" spans="1:711" ht="26.25" x14ac:dyDescent="0.25">
      <c r="C31" s="262" t="s">
        <v>431</v>
      </c>
      <c r="D31" s="278" t="s">
        <v>432</v>
      </c>
      <c r="E31" s="279"/>
    </row>
  </sheetData>
  <dataConsolidate/>
  <mergeCells count="113">
    <mergeCell ref="BB1:BE2"/>
    <mergeCell ref="BB3:BE4"/>
    <mergeCell ref="M23:M27"/>
    <mergeCell ref="M20:M22"/>
    <mergeCell ref="AS23:AS27"/>
    <mergeCell ref="AQ20:AQ22"/>
    <mergeCell ref="AR20:AR22"/>
    <mergeCell ref="AS20:AS22"/>
    <mergeCell ref="T23:T27"/>
    <mergeCell ref="AO23:AO27"/>
    <mergeCell ref="AP23:AP27"/>
    <mergeCell ref="AQ23:AQ27"/>
    <mergeCell ref="AR23:AR27"/>
    <mergeCell ref="AJ23:AJ27"/>
    <mergeCell ref="AK23:AK27"/>
    <mergeCell ref="AL23:AL27"/>
    <mergeCell ref="AM23:AM27"/>
    <mergeCell ref="AN23:AN27"/>
    <mergeCell ref="AN20:AN22"/>
    <mergeCell ref="AO20:AO22"/>
    <mergeCell ref="AP20:AP22"/>
    <mergeCell ref="C20:C22"/>
    <mergeCell ref="D20:D22"/>
    <mergeCell ref="J20:J22"/>
    <mergeCell ref="K20:K22"/>
    <mergeCell ref="L20:L22"/>
    <mergeCell ref="U23:U27"/>
    <mergeCell ref="AI23:AI27"/>
    <mergeCell ref="AL20:AL22"/>
    <mergeCell ref="AM20:AM22"/>
    <mergeCell ref="T20:T22"/>
    <mergeCell ref="U20:U22"/>
    <mergeCell ref="AI20:AI22"/>
    <mergeCell ref="AJ20:AJ22"/>
    <mergeCell ref="AK20:AK22"/>
    <mergeCell ref="C23:C27"/>
    <mergeCell ref="D23:D27"/>
    <mergeCell ref="J23:J27"/>
    <mergeCell ref="K23:K27"/>
    <mergeCell ref="L23:L27"/>
    <mergeCell ref="O23:O27"/>
    <mergeCell ref="P23:P27"/>
    <mergeCell ref="Q23:Q27"/>
    <mergeCell ref="R23:R27"/>
    <mergeCell ref="S23:S27"/>
    <mergeCell ref="C11:O11"/>
    <mergeCell ref="P11:AQ11"/>
    <mergeCell ref="AR11:AR14"/>
    <mergeCell ref="AS11:AS14"/>
    <mergeCell ref="AT11:BE12"/>
    <mergeCell ref="C12:C14"/>
    <mergeCell ref="D12:D14"/>
    <mergeCell ref="E12:E14"/>
    <mergeCell ref="F12:H12"/>
    <mergeCell ref="I12:I14"/>
    <mergeCell ref="J12:J14"/>
    <mergeCell ref="BB13:BE13"/>
    <mergeCell ref="L12:L14"/>
    <mergeCell ref="M12:M14"/>
    <mergeCell ref="N12:N14"/>
    <mergeCell ref="O12:O14"/>
    <mergeCell ref="P12:U12"/>
    <mergeCell ref="V12:AQ12"/>
    <mergeCell ref="P13:U13"/>
    <mergeCell ref="V13:V14"/>
    <mergeCell ref="AT13:BA13"/>
    <mergeCell ref="T15:T19"/>
    <mergeCell ref="C15:C19"/>
    <mergeCell ref="D15:D19"/>
    <mergeCell ref="J15:J19"/>
    <mergeCell ref="K15:K19"/>
    <mergeCell ref="L15:L19"/>
    <mergeCell ref="M15:M19"/>
    <mergeCell ref="O15:O19"/>
    <mergeCell ref="P15:P19"/>
    <mergeCell ref="Q15:Q19"/>
    <mergeCell ref="R15:R19"/>
    <mergeCell ref="S15:S19"/>
    <mergeCell ref="AS15:AS19"/>
    <mergeCell ref="AR15:AR19"/>
    <mergeCell ref="AQ15:AQ19"/>
    <mergeCell ref="K12:K14"/>
    <mergeCell ref="F13:F14"/>
    <mergeCell ref="G13:G14"/>
    <mergeCell ref="H13:H14"/>
    <mergeCell ref="W13:W14"/>
    <mergeCell ref="AE13:AE14"/>
    <mergeCell ref="AI13:AI14"/>
    <mergeCell ref="AJ13:AJ14"/>
    <mergeCell ref="BB5:BE7"/>
    <mergeCell ref="BB8:BE10"/>
    <mergeCell ref="D29:E29"/>
    <mergeCell ref="D30:E30"/>
    <mergeCell ref="D31:E31"/>
    <mergeCell ref="AK13:AL13"/>
    <mergeCell ref="AM13:AQ13"/>
    <mergeCell ref="AO15:AO19"/>
    <mergeCell ref="AP15:AP19"/>
    <mergeCell ref="U15:U19"/>
    <mergeCell ref="AI15:AI19"/>
    <mergeCell ref="AJ15:AJ19"/>
    <mergeCell ref="AK15:AK19"/>
    <mergeCell ref="AL15:AL19"/>
    <mergeCell ref="AF13:AF14"/>
    <mergeCell ref="AG13:AG14"/>
    <mergeCell ref="AH13:AH14"/>
    <mergeCell ref="AM15:AM19"/>
    <mergeCell ref="AN15:AN19"/>
    <mergeCell ref="O20:O22"/>
    <mergeCell ref="P20:P22"/>
    <mergeCell ref="Q20:Q22"/>
    <mergeCell ref="R20:R22"/>
    <mergeCell ref="S20:S22"/>
  </mergeCells>
  <conditionalFormatting sqref="AS15 AR27">
    <cfRule type="containsBlanks" dxfId="106" priority="158">
      <formula>LEN(TRIM(AR15))=0</formula>
    </cfRule>
    <cfRule type="containsText" dxfId="105" priority="159" operator="containsText" text="extrema">
      <formula>NOT(ISERROR(SEARCH("extrema",AR15)))</formula>
    </cfRule>
    <cfRule type="containsText" dxfId="104" priority="160" operator="containsText" text="alta">
      <formula>NOT(ISERROR(SEARCH("alta",AR15)))</formula>
    </cfRule>
    <cfRule type="containsText" dxfId="103" priority="161" operator="containsText" text="moderada">
      <formula>NOT(ISERROR(SEARCH("moderada",AR15)))</formula>
    </cfRule>
    <cfRule type="containsText" dxfId="102" priority="162" operator="containsText" text="baja">
      <formula>NOT(ISERROR(SEARCH("baja",AR15)))</formula>
    </cfRule>
  </conditionalFormatting>
  <conditionalFormatting sqref="U15">
    <cfRule type="containsBlanks" dxfId="101" priority="156">
      <formula>LEN(TRIM(U15))=0</formula>
    </cfRule>
    <cfRule type="containsText" dxfId="100" priority="157" operator="containsText" text="alto">
      <formula>NOT(ISERROR(SEARCH("alto",U15)))</formula>
    </cfRule>
  </conditionalFormatting>
  <conditionalFormatting sqref="AQ15 AQ20">
    <cfRule type="containsBlanks" dxfId="99" priority="148">
      <formula>LEN(TRIM(AQ15))=0</formula>
    </cfRule>
    <cfRule type="containsText" dxfId="98" priority="149" operator="containsText" text="alto">
      <formula>NOT(ISERROR(SEARCH("alto",AQ15)))</formula>
    </cfRule>
  </conditionalFormatting>
  <conditionalFormatting sqref="AR23:AS26">
    <cfRule type="containsBlanks" dxfId="97" priority="38">
      <formula>LEN(TRIM(AR23))=0</formula>
    </cfRule>
    <cfRule type="containsText" dxfId="96" priority="38" operator="containsText" text="extrema">
      <formula>NOT(ISERROR(SEARCH("extrema",AR23)))</formula>
    </cfRule>
    <cfRule type="containsText" dxfId="95" priority="38" operator="containsText" text="alta">
      <formula>NOT(ISERROR(SEARCH("alta",AR23)))</formula>
    </cfRule>
    <cfRule type="containsText" dxfId="94" priority="38" operator="containsText" text="moderada">
      <formula>NOT(ISERROR(SEARCH("moderada",AR23)))</formula>
    </cfRule>
    <cfRule type="containsText" dxfId="93" priority="38" operator="containsText" text="baja">
      <formula>NOT(ISERROR(SEARCH("baja",AR23)))</formula>
    </cfRule>
  </conditionalFormatting>
  <conditionalFormatting sqref="U23:U26">
    <cfRule type="containsBlanks" dxfId="92" priority="36">
      <formula>LEN(TRIM(U23))=0</formula>
    </cfRule>
    <cfRule type="containsText" dxfId="91" priority="36" operator="containsText" text="alto">
      <formula>NOT(ISERROR(SEARCH("alto",U23)))</formula>
    </cfRule>
  </conditionalFormatting>
  <conditionalFormatting sqref="AQ23:AQ26">
    <cfRule type="containsBlanks" dxfId="90" priority="28">
      <formula>LEN(TRIM(AQ23))=0</formula>
    </cfRule>
    <cfRule type="containsText" dxfId="89" priority="28" operator="containsText" text="alto">
      <formula>NOT(ISERROR(SEARCH("alto",AQ23)))</formula>
    </cfRule>
  </conditionalFormatting>
  <conditionalFormatting sqref="AR20:AS20 AR21:AR22">
    <cfRule type="containsBlanks" dxfId="88" priority="17">
      <formula>LEN(TRIM(AR20))=0</formula>
    </cfRule>
    <cfRule type="containsText" dxfId="87" priority="17" operator="containsText" text="extrema">
      <formula>NOT(ISERROR(SEARCH("extrema",AR20)))</formula>
    </cfRule>
    <cfRule type="containsText" dxfId="86" priority="17" operator="containsText" text="alta">
      <formula>NOT(ISERROR(SEARCH("alta",AR20)))</formula>
    </cfRule>
    <cfRule type="containsText" dxfId="85" priority="17" operator="containsText" text="moderada">
      <formula>NOT(ISERROR(SEARCH("moderada",AR20)))</formula>
    </cfRule>
    <cfRule type="containsText" dxfId="84" priority="17" operator="containsText" text="baja">
      <formula>NOT(ISERROR(SEARCH("baja",AR20)))</formula>
    </cfRule>
  </conditionalFormatting>
  <conditionalFormatting sqref="U20">
    <cfRule type="containsBlanks" dxfId="83" priority="15">
      <formula>LEN(TRIM(U20))=0</formula>
    </cfRule>
    <cfRule type="containsText" dxfId="82" priority="15" operator="containsText" text="alto">
      <formula>NOT(ISERROR(SEARCH("alto",U20)))</formula>
    </cfRule>
  </conditionalFormatting>
  <conditionalFormatting sqref="U20">
    <cfRule type="containsText" dxfId="81" priority="16" operator="containsText" text="Extremo">
      <formula>NOT(ISERROR(SEARCH("Extremo",U20)))</formula>
    </cfRule>
    <cfRule type="containsText" dxfId="80" priority="18" operator="containsText" text="Moderado">
      <formula>NOT(ISERROR(SEARCH("Moderado",U20)))</formula>
    </cfRule>
    <cfRule type="containsText" dxfId="79" priority="19" operator="containsText" text="Alto">
      <formula>NOT(ISERROR(SEARCH("Alto",U20)))</formula>
    </cfRule>
    <cfRule type="containsText" dxfId="78" priority="20" operator="containsText" text="Extremo">
      <formula>NOT(ISERROR(SEARCH("Extremo",U20)))</formula>
    </cfRule>
    <cfRule type="colorScale" priority="21">
      <colorScale>
        <cfvo type="min"/>
        <cfvo type="percentile" val="50"/>
        <cfvo type="max"/>
        <color rgb="FF5A8AC6"/>
        <color rgb="FFFFEB84"/>
        <color rgb="FFF8696B"/>
      </colorScale>
    </cfRule>
    <cfRule type="containsText" dxfId="77" priority="173" operator="containsText" text="Bajo">
      <formula>NOT(ISERROR(SEARCH("Bajo",U20)))</formula>
    </cfRule>
  </conditionalFormatting>
  <conditionalFormatting sqref="U23:U26">
    <cfRule type="containsText" dxfId="76" priority="197" operator="containsText" text="Extremo">
      <formula>NOT(ISERROR(SEARCH("Extremo",U23)))</formula>
    </cfRule>
    <cfRule type="containsText" dxfId="75" priority="198" operator="containsText" text="Moderado">
      <formula>NOT(ISERROR(SEARCH("Moderado",U23)))</formula>
    </cfRule>
    <cfRule type="containsText" dxfId="74" priority="199" operator="containsText" text="Alto">
      <formula>NOT(ISERROR(SEARCH("Alto",U23)))</formula>
    </cfRule>
    <cfRule type="containsText" dxfId="73" priority="200" operator="containsText" text="Extremo">
      <formula>NOT(ISERROR(SEARCH("Extremo",U23)))</formula>
    </cfRule>
    <cfRule type="colorScale" priority="201">
      <colorScale>
        <cfvo type="min"/>
        <cfvo type="percentile" val="50"/>
        <cfvo type="max"/>
        <color rgb="FF5A8AC6"/>
        <color rgb="FFFFEB84"/>
        <color rgb="FFF8696B"/>
      </colorScale>
    </cfRule>
    <cfRule type="containsText" dxfId="72" priority="202" operator="containsText" text="Bajo">
      <formula>NOT(ISERROR(SEARCH("Bajo",U23)))</formula>
    </cfRule>
  </conditionalFormatting>
  <conditionalFormatting sqref="AQ23:AQ26">
    <cfRule type="containsText" dxfId="71" priority="203" operator="containsText" text="Extremo">
      <formula>NOT(ISERROR(SEARCH("Extremo",AQ23)))</formula>
    </cfRule>
    <cfRule type="containsText" dxfId="70" priority="204" operator="containsText" text="Bajo">
      <formula>NOT(ISERROR(SEARCH("Bajo",AQ23)))</formula>
    </cfRule>
    <cfRule type="containsText" dxfId="69" priority="205" operator="containsText" text="Moderado">
      <formula>NOT(ISERROR(SEARCH("Moderado",AQ23)))</formula>
    </cfRule>
    <cfRule type="containsText" dxfId="68" priority="206" operator="containsText" text="Alto">
      <formula>NOT(ISERROR(SEARCH("Alto",AQ23)))</formula>
    </cfRule>
    <cfRule type="colorScale" priority="207">
      <colorScale>
        <cfvo type="min"/>
        <cfvo type="percentile" val="50"/>
        <cfvo type="max"/>
        <color rgb="FF5A8AC6"/>
        <color rgb="FFFFEB84"/>
        <color rgb="FFF8696B"/>
      </colorScale>
    </cfRule>
    <cfRule type="containsText" dxfId="67" priority="208" operator="containsText" text="Extremo">
      <formula>NOT(ISERROR(SEARCH("Extremo",AQ23)))</formula>
    </cfRule>
  </conditionalFormatting>
  <conditionalFormatting sqref="U15">
    <cfRule type="containsText" dxfId="66" priority="239" operator="containsText" text="Extremo">
      <formula>NOT(ISERROR(SEARCH("Extremo",U15)))</formula>
    </cfRule>
    <cfRule type="containsText" dxfId="65" priority="240" operator="containsText" text="Bajo">
      <formula>NOT(ISERROR(SEARCH("Bajo",U15)))</formula>
    </cfRule>
    <cfRule type="containsText" dxfId="64" priority="241" operator="containsText" text="Moderado">
      <formula>NOT(ISERROR(SEARCH("Moderado",U15)))</formula>
    </cfRule>
    <cfRule type="containsText" dxfId="63" priority="242" operator="containsText" text="Alto">
      <formula>NOT(ISERROR(SEARCH("Alto",U15)))</formula>
    </cfRule>
    <cfRule type="containsText" dxfId="62" priority="243" operator="containsText" text="Extremo">
      <formula>NOT(ISERROR(SEARCH("Extremo",U15)))</formula>
    </cfRule>
    <cfRule type="colorScale" priority="244">
      <colorScale>
        <cfvo type="min"/>
        <cfvo type="percentile" val="50"/>
        <cfvo type="max"/>
        <color rgb="FF5A8AC6"/>
        <color rgb="FFFFEB84"/>
        <color rgb="FFF8696B"/>
      </colorScale>
    </cfRule>
  </conditionalFormatting>
  <conditionalFormatting sqref="AQ20 AQ15">
    <cfRule type="containsText" dxfId="61" priority="245" operator="containsText" text="Extremo">
      <formula>NOT(ISERROR(SEARCH("Extremo",AQ15)))</formula>
    </cfRule>
    <cfRule type="containsText" dxfId="60" priority="246" operator="containsText" text="Bajo">
      <formula>NOT(ISERROR(SEARCH("Bajo",AQ15)))</formula>
    </cfRule>
    <cfRule type="containsText" dxfId="59" priority="247" operator="containsText" text="Moderado">
      <formula>NOT(ISERROR(SEARCH("Moderado",AQ15)))</formula>
    </cfRule>
    <cfRule type="containsText" dxfId="58" priority="248" operator="containsText" text="Alto">
      <formula>NOT(ISERROR(SEARCH("Alto",AQ15)))</formula>
    </cfRule>
    <cfRule type="containsText" dxfId="57" priority="249" operator="containsText" text="Extremo">
      <formula>NOT(ISERROR(SEARCH("Extremo",AQ15)))</formula>
    </cfRule>
    <cfRule type="colorScale" priority="250">
      <colorScale>
        <cfvo type="min"/>
        <cfvo type="percentile" val="50"/>
        <cfvo type="max"/>
        <color rgb="FF5A8AC6"/>
        <color rgb="FFFFEB84"/>
        <color rgb="FFF8696B"/>
      </colorScale>
    </cfRule>
  </conditionalFormatting>
  <printOptions horizontalCentered="1" verticalCentered="1"/>
  <pageMargins left="0.23622047244094491" right="0.23622047244094491" top="0.74803149606299213" bottom="0.74803149606299213" header="0.31496062992125984" footer="0.31496062992125984"/>
  <pageSetup paperSize="5" scale="40" orientation="landscape" horizontalDpi="4294967294" verticalDpi="4294967294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5">
        <x14:dataValidation type="list" allowBlank="1" showInputMessage="1" showErrorMessage="1">
          <x14:formula1>
            <xm:f>Criterios!$E$3:$E$44</xm:f>
          </x14:formula1>
          <xm:sqref>R15 R23:R26 R20</xm:sqref>
        </x14:dataValidation>
        <x14:dataValidation type="list" allowBlank="1" showInputMessage="1" showErrorMessage="1">
          <x14:formula1>
            <xm:f>Criterios!$A$3:$A$12</xm:f>
          </x14:formula1>
          <xm:sqref>M15 M23 M20</xm:sqref>
        </x14:dataValidation>
        <x14:dataValidation type="list" allowBlank="1" showInputMessage="1" showErrorMessage="1">
          <x14:formula1>
            <xm:f>Criterios!$N$3:$N$6</xm:f>
          </x14:formula1>
          <xm:sqref>AS15 AS23:AS26 AS20</xm:sqref>
        </x14:dataValidation>
        <x14:dataValidation type="list" allowBlank="1" showInputMessage="1" showErrorMessage="1">
          <x14:formula1>
            <xm:f>Criterios!$M$3:$M$5</xm:f>
          </x14:formula1>
          <xm:sqref>AL15 AL23:AL26 AL20</xm:sqref>
        </x14:dataValidation>
        <x14:dataValidation type="list" allowBlank="1" showInputMessage="1" showErrorMessage="1">
          <x14:formula1>
            <xm:f>Criterios!$F$3:$F$7</xm:f>
          </x14:formula1>
          <xm:sqref>P15 AM15 P20:P27 AM20:AM27</xm:sqref>
        </x14:dataValidation>
        <x14:dataValidation type="list" allowBlank="1" showInputMessage="1" showErrorMessage="1">
          <x14:formula1>
            <xm:f>Criterios!$H$3:$H$7</xm:f>
          </x14:formula1>
          <xm:sqref>S15 AO15 S20:S27 AO20:AO27</xm:sqref>
        </x14:dataValidation>
        <x14:dataValidation type="list" allowBlank="1" showInputMessage="1" showErrorMessage="1">
          <x14:formula1>
            <xm:f>Criterios!$G$3:$G$7</xm:f>
          </x14:formula1>
          <xm:sqref>Q15 AN15 Q23:Q26 AN23:AN26 Q20 AN20</xm:sqref>
        </x14:dataValidation>
        <x14:dataValidation type="list" allowBlank="1" showInputMessage="1" showErrorMessage="1">
          <x14:formula1>
            <xm:f>Criterios!$I$3:$I$7</xm:f>
          </x14:formula1>
          <xm:sqref>T15 AP15 T23:T26 AP23:AP26 T20 AP20</xm:sqref>
        </x14:dataValidation>
        <x14:dataValidation type="list" allowBlank="1" showInputMessage="1" showErrorMessage="1">
          <x14:formula1>
            <xm:f>'Solidez de los controles'!$C$5:$C$7</xm:f>
          </x14:formula1>
          <xm:sqref>AJ15 AJ23:AJ26 AJ20 AF15:AG27</xm:sqref>
        </x14:dataValidation>
        <x14:dataValidation type="list" allowBlank="1" showInputMessage="1" showErrorMessage="1">
          <x14:formula1>
            <xm:f>Criterios!$D$3:$D$10</xm:f>
          </x14:formula1>
          <xm:sqref>H15:H27</xm:sqref>
        </x14:dataValidation>
        <x14:dataValidation type="list" allowBlank="1" showInputMessage="1" showErrorMessage="1">
          <x14:formula1>
            <xm:f>Criterios!$C$3:$C$9</xm:f>
          </x14:formula1>
          <xm:sqref>G15:G27</xm:sqref>
        </x14:dataValidation>
        <x14:dataValidation type="list" allowBlank="1" showInputMessage="1" showErrorMessage="1">
          <x14:formula1>
            <xm:f>Criterios!$B$3:$B$9</xm:f>
          </x14:formula1>
          <xm:sqref>F15:F27</xm:sqref>
        </x14:dataValidation>
        <x14:dataValidation type="list" allowBlank="1" showInputMessage="1" showErrorMessage="1">
          <x14:formula1>
            <xm:f>Criterios!$K$3:$K$5</xm:f>
          </x14:formula1>
          <xm:sqref>W15:W27</xm:sqref>
        </x14:dataValidation>
        <x14:dataValidation type="list" allowBlank="1" showInputMessage="1" showErrorMessage="1">
          <x14:formula1>
            <xm:f>Criterios!$L$3:$L$5</xm:f>
          </x14:formula1>
          <xm:sqref>AK15:AK27</xm:sqref>
        </x14:dataValidation>
        <x14:dataValidation type="list" allowBlank="1" showInputMessage="1" showErrorMessage="1">
          <x14:formula1>
            <xm:f>'Solidez de los controles'!$H$11:$H$13</xm:f>
          </x14:formula1>
          <xm:sqref>AH15:AH27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J14"/>
  <sheetViews>
    <sheetView zoomScale="90" zoomScaleNormal="90" workbookViewId="0">
      <selection activeCell="N18" sqref="N18"/>
    </sheetView>
  </sheetViews>
  <sheetFormatPr baseColWidth="10" defaultColWidth="11.42578125" defaultRowHeight="15" x14ac:dyDescent="0.25"/>
  <cols>
    <col min="1" max="1" width="9.42578125" style="1" customWidth="1"/>
    <col min="2" max="2" width="14.7109375" style="1" customWidth="1"/>
    <col min="3" max="3" width="13.7109375" style="1" customWidth="1"/>
    <col min="4" max="6" width="17.7109375" style="1" customWidth="1"/>
    <col min="7" max="7" width="16.7109375" style="1" customWidth="1"/>
    <col min="8" max="8" width="17.7109375" style="1" customWidth="1"/>
    <col min="9" max="9" width="4" style="1" customWidth="1"/>
    <col min="10" max="10" width="12" style="1" customWidth="1"/>
    <col min="11" max="16384" width="11.42578125" style="1"/>
  </cols>
  <sheetData>
    <row r="3" spans="2:10" ht="21" x14ac:dyDescent="0.35">
      <c r="D3" s="406" t="s">
        <v>43</v>
      </c>
      <c r="E3" s="406"/>
      <c r="F3" s="406"/>
      <c r="G3" s="406"/>
      <c r="H3" s="406"/>
    </row>
    <row r="6" spans="2:10" ht="50.1" customHeight="1" x14ac:dyDescent="0.25">
      <c r="C6" s="40" t="s">
        <v>90</v>
      </c>
      <c r="D6" s="145"/>
      <c r="E6" s="145"/>
      <c r="F6" s="144"/>
      <c r="G6" s="144"/>
      <c r="H6" s="144"/>
      <c r="J6" s="7" t="s">
        <v>35</v>
      </c>
    </row>
    <row r="7" spans="2:10" ht="50.1" customHeight="1" x14ac:dyDescent="0.25">
      <c r="C7" s="40" t="s">
        <v>91</v>
      </c>
      <c r="D7" s="146"/>
      <c r="E7" s="145"/>
      <c r="F7" s="145"/>
      <c r="G7" s="144"/>
      <c r="H7" s="144"/>
      <c r="J7" s="2" t="s">
        <v>2</v>
      </c>
    </row>
    <row r="8" spans="2:10" ht="50.1" customHeight="1" x14ac:dyDescent="0.25">
      <c r="B8" s="6" t="s">
        <v>42</v>
      </c>
      <c r="C8" s="40" t="s">
        <v>92</v>
      </c>
      <c r="D8" s="147"/>
      <c r="E8" s="146"/>
      <c r="F8" s="145"/>
      <c r="G8" s="144"/>
      <c r="H8" s="144" t="s">
        <v>93</v>
      </c>
      <c r="J8" s="3" t="s">
        <v>4</v>
      </c>
    </row>
    <row r="9" spans="2:10" ht="50.1" customHeight="1" x14ac:dyDescent="0.25">
      <c r="C9" s="40" t="s">
        <v>94</v>
      </c>
      <c r="D9" s="147"/>
      <c r="E9" s="147"/>
      <c r="F9" s="146"/>
      <c r="G9" s="145"/>
      <c r="H9" s="144"/>
      <c r="J9" s="4" t="s">
        <v>1</v>
      </c>
    </row>
    <row r="10" spans="2:10" ht="50.1" customHeight="1" x14ac:dyDescent="0.25">
      <c r="C10" s="40" t="s">
        <v>283</v>
      </c>
      <c r="D10" s="147"/>
      <c r="E10" s="147"/>
      <c r="F10" s="146"/>
      <c r="G10" s="145"/>
      <c r="H10" s="144"/>
    </row>
    <row r="11" spans="2:10" ht="30.75" customHeight="1" x14ac:dyDescent="0.25">
      <c r="D11" s="5">
        <v>1</v>
      </c>
      <c r="E11" s="5">
        <v>2</v>
      </c>
      <c r="F11" s="5">
        <v>3</v>
      </c>
      <c r="G11" s="5">
        <v>4</v>
      </c>
      <c r="H11" s="5">
        <v>5</v>
      </c>
    </row>
    <row r="12" spans="2:10" ht="15.75" customHeight="1" x14ac:dyDescent="0.25">
      <c r="D12" s="9" t="s">
        <v>96</v>
      </c>
      <c r="E12" s="5" t="s">
        <v>30</v>
      </c>
      <c r="F12" s="5" t="s">
        <v>4</v>
      </c>
      <c r="G12" s="5" t="s">
        <v>29</v>
      </c>
      <c r="H12" s="5" t="s">
        <v>28</v>
      </c>
    </row>
    <row r="13" spans="2:10" x14ac:dyDescent="0.25">
      <c r="D13" s="5"/>
      <c r="E13" s="5"/>
      <c r="F13" s="5"/>
      <c r="G13" s="5"/>
      <c r="H13" s="5"/>
    </row>
    <row r="14" spans="2:10" x14ac:dyDescent="0.25">
      <c r="D14" s="407" t="s">
        <v>41</v>
      </c>
      <c r="E14" s="407"/>
      <c r="F14" s="407"/>
      <c r="G14" s="407"/>
      <c r="H14" s="407"/>
    </row>
  </sheetData>
  <mergeCells count="2">
    <mergeCell ref="D3:H3"/>
    <mergeCell ref="D14:H14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J14"/>
  <sheetViews>
    <sheetView zoomScale="90" zoomScaleNormal="90" workbookViewId="0">
      <selection activeCell="N9" sqref="N9"/>
    </sheetView>
  </sheetViews>
  <sheetFormatPr baseColWidth="10" defaultColWidth="11.42578125" defaultRowHeight="15" x14ac:dyDescent="0.25"/>
  <cols>
    <col min="1" max="1" width="9.42578125" style="1" customWidth="1"/>
    <col min="2" max="2" width="14.7109375" style="1" customWidth="1"/>
    <col min="3" max="3" width="13.7109375" style="1" customWidth="1"/>
    <col min="4" max="6" width="17.7109375" style="1" customWidth="1"/>
    <col min="7" max="7" width="16.7109375" style="1" customWidth="1"/>
    <col min="8" max="8" width="17.7109375" style="1" customWidth="1"/>
    <col min="9" max="9" width="4" style="1" customWidth="1"/>
    <col min="10" max="10" width="12" style="1" customWidth="1"/>
    <col min="11" max="16384" width="11.42578125" style="1"/>
  </cols>
  <sheetData>
    <row r="3" spans="2:10" ht="21" x14ac:dyDescent="0.35">
      <c r="D3" s="406" t="s">
        <v>44</v>
      </c>
      <c r="E3" s="406"/>
      <c r="F3" s="406"/>
      <c r="G3" s="406"/>
      <c r="H3" s="406"/>
    </row>
    <row r="6" spans="2:10" ht="50.1" customHeight="1" x14ac:dyDescent="0.25">
      <c r="C6" s="40" t="s">
        <v>90</v>
      </c>
      <c r="D6" s="145"/>
      <c r="E6" s="145"/>
      <c r="F6" s="144"/>
      <c r="G6" s="144"/>
      <c r="H6" s="144"/>
      <c r="J6" s="7" t="s">
        <v>35</v>
      </c>
    </row>
    <row r="7" spans="2:10" ht="50.1" customHeight="1" x14ac:dyDescent="0.25">
      <c r="C7" s="40" t="s">
        <v>91</v>
      </c>
      <c r="D7" s="146"/>
      <c r="E7" s="145"/>
      <c r="F7" s="145"/>
      <c r="G7" s="144"/>
      <c r="H7" s="144"/>
      <c r="J7" s="2" t="s">
        <v>2</v>
      </c>
    </row>
    <row r="8" spans="2:10" ht="50.1" customHeight="1" x14ac:dyDescent="0.25">
      <c r="B8" s="6" t="s">
        <v>42</v>
      </c>
      <c r="C8" s="40" t="s">
        <v>92</v>
      </c>
      <c r="D8" s="147"/>
      <c r="E8" s="146"/>
      <c r="F8" s="238" t="s">
        <v>95</v>
      </c>
      <c r="G8" s="144"/>
      <c r="H8" s="144"/>
      <c r="J8" s="3" t="s">
        <v>4</v>
      </c>
    </row>
    <row r="9" spans="2:10" ht="50.1" customHeight="1" x14ac:dyDescent="0.25">
      <c r="C9" s="40" t="s">
        <v>94</v>
      </c>
      <c r="D9" s="147"/>
      <c r="E9" s="147"/>
      <c r="F9" s="146"/>
      <c r="G9" s="145"/>
      <c r="H9" s="144"/>
      <c r="J9" s="4" t="s">
        <v>1</v>
      </c>
    </row>
    <row r="10" spans="2:10" ht="50.1" customHeight="1" x14ac:dyDescent="0.25">
      <c r="C10" s="40" t="s">
        <v>283</v>
      </c>
      <c r="D10" s="147"/>
      <c r="E10" s="147"/>
      <c r="F10" s="146"/>
      <c r="G10" s="145"/>
      <c r="H10" s="144"/>
    </row>
    <row r="11" spans="2:10" ht="34.5" customHeight="1" x14ac:dyDescent="0.25">
      <c r="D11" s="5">
        <v>1</v>
      </c>
      <c r="E11" s="5">
        <v>2</v>
      </c>
      <c r="F11" s="5">
        <v>3</v>
      </c>
      <c r="G11" s="5">
        <v>4</v>
      </c>
      <c r="H11" s="5">
        <v>5</v>
      </c>
    </row>
    <row r="12" spans="2:10" ht="17.25" customHeight="1" x14ac:dyDescent="0.25">
      <c r="D12" s="9" t="s">
        <v>282</v>
      </c>
      <c r="E12" s="5" t="s">
        <v>30</v>
      </c>
      <c r="F12" s="5" t="s">
        <v>4</v>
      </c>
      <c r="G12" s="5" t="s">
        <v>29</v>
      </c>
      <c r="H12" s="5" t="s">
        <v>28</v>
      </c>
    </row>
    <row r="13" spans="2:10" x14ac:dyDescent="0.25">
      <c r="D13" s="5"/>
      <c r="E13" s="5"/>
      <c r="F13" s="5"/>
      <c r="G13" s="5"/>
      <c r="H13" s="5"/>
    </row>
    <row r="14" spans="2:10" x14ac:dyDescent="0.25">
      <c r="D14" s="407" t="s">
        <v>41</v>
      </c>
      <c r="E14" s="407"/>
      <c r="F14" s="407"/>
      <c r="G14" s="407"/>
      <c r="H14" s="407"/>
    </row>
  </sheetData>
  <mergeCells count="2">
    <mergeCell ref="D3:H3"/>
    <mergeCell ref="D14:H14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18"/>
  <sheetViews>
    <sheetView topLeftCell="A10" zoomScale="60" zoomScaleNormal="60" workbookViewId="0">
      <selection activeCell="F15" sqref="F15:G15"/>
    </sheetView>
  </sheetViews>
  <sheetFormatPr baseColWidth="10" defaultColWidth="47.28515625" defaultRowHeight="15" x14ac:dyDescent="0.25"/>
  <cols>
    <col min="1" max="1" width="3.7109375" style="8" customWidth="1"/>
    <col min="2" max="2" width="4.7109375" style="8" customWidth="1"/>
    <col min="3" max="3" width="26" style="8" customWidth="1"/>
    <col min="4" max="4" width="29.140625" style="8" customWidth="1"/>
    <col min="5" max="5" width="43.140625" style="8" customWidth="1"/>
    <col min="6" max="6" width="44.85546875" style="8" customWidth="1"/>
    <col min="7" max="7" width="45.7109375" style="8" customWidth="1"/>
    <col min="8" max="8" width="9.42578125" style="8" customWidth="1"/>
    <col min="9" max="9" width="25.85546875" style="8" customWidth="1"/>
    <col min="10" max="13" width="34.28515625" style="8" customWidth="1"/>
    <col min="14" max="16384" width="47.28515625" style="8"/>
  </cols>
  <sheetData>
    <row r="2" spans="2:13" ht="15.75" thickBot="1" x14ac:dyDescent="0.3"/>
    <row r="3" spans="2:13" ht="45" customHeight="1" thickBot="1" x14ac:dyDescent="0.3">
      <c r="C3" s="428" t="s">
        <v>223</v>
      </c>
      <c r="D3" s="429"/>
      <c r="E3" s="429"/>
      <c r="F3" s="429"/>
      <c r="G3" s="430"/>
    </row>
    <row r="4" spans="2:13" s="88" customFormat="1" ht="33.75" customHeight="1" thickBot="1" x14ac:dyDescent="0.3">
      <c r="C4" s="99" t="s">
        <v>198</v>
      </c>
      <c r="D4" s="100" t="s">
        <v>220</v>
      </c>
      <c r="E4" s="419" t="s">
        <v>221</v>
      </c>
      <c r="F4" s="419"/>
      <c r="G4" s="101" t="s">
        <v>222</v>
      </c>
    </row>
    <row r="5" spans="2:13" ht="46.5" customHeight="1" x14ac:dyDescent="0.25">
      <c r="C5" s="96">
        <v>5</v>
      </c>
      <c r="D5" s="97" t="s">
        <v>25</v>
      </c>
      <c r="E5" s="420" t="s">
        <v>226</v>
      </c>
      <c r="F5" s="420"/>
      <c r="G5" s="98" t="s">
        <v>231</v>
      </c>
    </row>
    <row r="6" spans="2:13" ht="45" customHeight="1" x14ac:dyDescent="0.25">
      <c r="C6" s="91">
        <v>4</v>
      </c>
      <c r="D6" s="89" t="s">
        <v>24</v>
      </c>
      <c r="E6" s="421" t="s">
        <v>225</v>
      </c>
      <c r="F6" s="421"/>
      <c r="G6" s="92" t="s">
        <v>230</v>
      </c>
    </row>
    <row r="7" spans="2:13" ht="33.75" customHeight="1" x14ac:dyDescent="0.25">
      <c r="C7" s="91">
        <v>3</v>
      </c>
      <c r="D7" s="89" t="s">
        <v>26</v>
      </c>
      <c r="E7" s="421" t="s">
        <v>227</v>
      </c>
      <c r="F7" s="421"/>
      <c r="G7" s="92" t="s">
        <v>233</v>
      </c>
    </row>
    <row r="8" spans="2:13" ht="45" customHeight="1" x14ac:dyDescent="0.25">
      <c r="C8" s="91">
        <v>2</v>
      </c>
      <c r="D8" s="89" t="s">
        <v>27</v>
      </c>
      <c r="E8" s="421" t="s">
        <v>228</v>
      </c>
      <c r="F8" s="421"/>
      <c r="G8" s="92" t="s">
        <v>232</v>
      </c>
    </row>
    <row r="9" spans="2:13" ht="45.75" customHeight="1" thickBot="1" x14ac:dyDescent="0.3">
      <c r="C9" s="93">
        <v>1</v>
      </c>
      <c r="D9" s="94" t="s">
        <v>224</v>
      </c>
      <c r="E9" s="422" t="s">
        <v>229</v>
      </c>
      <c r="F9" s="422"/>
      <c r="G9" s="95" t="s">
        <v>234</v>
      </c>
    </row>
    <row r="10" spans="2:13" ht="15.75" thickBot="1" x14ac:dyDescent="0.3">
      <c r="C10" s="90"/>
      <c r="D10" s="90"/>
      <c r="E10" s="90"/>
    </row>
    <row r="11" spans="2:13" ht="52.5" customHeight="1" thickBot="1" x14ac:dyDescent="0.3">
      <c r="B11" s="408"/>
      <c r="C11" s="415" t="s">
        <v>211</v>
      </c>
      <c r="D11" s="416"/>
      <c r="E11" s="416"/>
      <c r="F11" s="416"/>
      <c r="G11" s="417"/>
      <c r="I11" s="415" t="s">
        <v>240</v>
      </c>
      <c r="J11" s="416"/>
      <c r="K11" s="416"/>
      <c r="L11" s="416"/>
      <c r="M11" s="417"/>
    </row>
    <row r="12" spans="2:13" ht="15.75" customHeight="1" x14ac:dyDescent="0.25">
      <c r="B12" s="408"/>
      <c r="C12" s="409" t="s">
        <v>198</v>
      </c>
      <c r="D12" s="411" t="s">
        <v>201</v>
      </c>
      <c r="E12" s="411"/>
      <c r="F12" s="411" t="s">
        <v>202</v>
      </c>
      <c r="G12" s="413"/>
      <c r="I12" s="409" t="s">
        <v>198</v>
      </c>
      <c r="J12" s="411" t="s">
        <v>201</v>
      </c>
      <c r="K12" s="411"/>
      <c r="L12" s="411" t="s">
        <v>202</v>
      </c>
      <c r="M12" s="413"/>
    </row>
    <row r="13" spans="2:13" ht="38.25" customHeight="1" thickBot="1" x14ac:dyDescent="0.3">
      <c r="B13" s="106"/>
      <c r="C13" s="410"/>
      <c r="D13" s="412"/>
      <c r="E13" s="412"/>
      <c r="F13" s="412"/>
      <c r="G13" s="414"/>
      <c r="I13" s="410"/>
      <c r="J13" s="412"/>
      <c r="K13" s="412"/>
      <c r="L13" s="412"/>
      <c r="M13" s="414"/>
    </row>
    <row r="14" spans="2:13" ht="116.25" customHeight="1" x14ac:dyDescent="0.25">
      <c r="B14" s="106"/>
      <c r="C14" s="109" t="s">
        <v>235</v>
      </c>
      <c r="D14" s="425" t="s">
        <v>203</v>
      </c>
      <c r="E14" s="425"/>
      <c r="F14" s="425" t="s">
        <v>199</v>
      </c>
      <c r="G14" s="426"/>
      <c r="I14" s="109" t="s">
        <v>235</v>
      </c>
      <c r="J14" s="425" t="s">
        <v>241</v>
      </c>
      <c r="K14" s="425"/>
      <c r="L14" s="425" t="s">
        <v>242</v>
      </c>
      <c r="M14" s="426"/>
    </row>
    <row r="15" spans="2:13" ht="116.25" customHeight="1" x14ac:dyDescent="0.25">
      <c r="B15" s="106"/>
      <c r="C15" s="107" t="s">
        <v>236</v>
      </c>
      <c r="D15" s="423" t="s">
        <v>204</v>
      </c>
      <c r="E15" s="423"/>
      <c r="F15" s="423" t="s">
        <v>205</v>
      </c>
      <c r="G15" s="424"/>
      <c r="I15" s="107" t="s">
        <v>236</v>
      </c>
      <c r="J15" s="423" t="s">
        <v>243</v>
      </c>
      <c r="K15" s="423"/>
      <c r="L15" s="423" t="s">
        <v>244</v>
      </c>
      <c r="M15" s="424"/>
    </row>
    <row r="16" spans="2:13" ht="140.25" customHeight="1" x14ac:dyDescent="0.25">
      <c r="C16" s="107" t="s">
        <v>237</v>
      </c>
      <c r="D16" s="423" t="s">
        <v>206</v>
      </c>
      <c r="E16" s="423"/>
      <c r="F16" s="423" t="s">
        <v>200</v>
      </c>
      <c r="G16" s="424"/>
      <c r="I16" s="107" t="s">
        <v>237</v>
      </c>
      <c r="J16" s="423" t="s">
        <v>245</v>
      </c>
      <c r="K16" s="423"/>
      <c r="L16" s="423" t="s">
        <v>246</v>
      </c>
      <c r="M16" s="424"/>
    </row>
    <row r="17" spans="3:13" ht="124.5" customHeight="1" x14ac:dyDescent="0.25">
      <c r="C17" s="107" t="s">
        <v>238</v>
      </c>
      <c r="D17" s="423" t="s">
        <v>208</v>
      </c>
      <c r="E17" s="423"/>
      <c r="F17" s="423" t="s">
        <v>207</v>
      </c>
      <c r="G17" s="424"/>
      <c r="I17" s="107" t="s">
        <v>238</v>
      </c>
      <c r="J17" s="423" t="s">
        <v>247</v>
      </c>
      <c r="K17" s="423"/>
      <c r="L17" s="423" t="s">
        <v>248</v>
      </c>
      <c r="M17" s="424"/>
    </row>
    <row r="18" spans="3:13" ht="139.5" customHeight="1" thickBot="1" x14ac:dyDescent="0.3">
      <c r="C18" s="108" t="s">
        <v>239</v>
      </c>
      <c r="D18" s="418" t="s">
        <v>210</v>
      </c>
      <c r="E18" s="418"/>
      <c r="F18" s="418" t="s">
        <v>209</v>
      </c>
      <c r="G18" s="427"/>
      <c r="I18" s="108" t="s">
        <v>239</v>
      </c>
      <c r="J18" s="418" t="s">
        <v>249</v>
      </c>
      <c r="K18" s="418"/>
      <c r="L18" s="418" t="s">
        <v>250</v>
      </c>
      <c r="M18" s="427"/>
    </row>
  </sheetData>
  <mergeCells count="36">
    <mergeCell ref="J18:K18"/>
    <mergeCell ref="L18:M18"/>
    <mergeCell ref="C3:G3"/>
    <mergeCell ref="J15:K15"/>
    <mergeCell ref="L15:M15"/>
    <mergeCell ref="J16:K16"/>
    <mergeCell ref="L16:M16"/>
    <mergeCell ref="J17:K17"/>
    <mergeCell ref="L17:M17"/>
    <mergeCell ref="I11:M11"/>
    <mergeCell ref="I12:I13"/>
    <mergeCell ref="J12:K13"/>
    <mergeCell ref="L12:M13"/>
    <mergeCell ref="J14:K14"/>
    <mergeCell ref="L14:M14"/>
    <mergeCell ref="F18:G18"/>
    <mergeCell ref="D18:E18"/>
    <mergeCell ref="E4:F4"/>
    <mergeCell ref="E5:F5"/>
    <mergeCell ref="E6:F6"/>
    <mergeCell ref="E7:F7"/>
    <mergeCell ref="E8:F8"/>
    <mergeCell ref="E9:F9"/>
    <mergeCell ref="F17:G17"/>
    <mergeCell ref="F16:G16"/>
    <mergeCell ref="F15:G15"/>
    <mergeCell ref="F14:G14"/>
    <mergeCell ref="D14:E14"/>
    <mergeCell ref="D15:E15"/>
    <mergeCell ref="D16:E16"/>
    <mergeCell ref="D17:E17"/>
    <mergeCell ref="B11:B12"/>
    <mergeCell ref="C12:C13"/>
    <mergeCell ref="D12:E13"/>
    <mergeCell ref="F12:G13"/>
    <mergeCell ref="C11:G11"/>
  </mergeCells>
  <pageMargins left="0.7" right="0.7" top="0.75" bottom="0.75" header="0.3" footer="0.3"/>
  <pageSetup orientation="portrait" horizontalDpi="4294967294" verticalDpi="4294967294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K45"/>
  <sheetViews>
    <sheetView topLeftCell="A28" zoomScale="80" zoomScaleNormal="80" workbookViewId="0">
      <selection activeCell="F36" sqref="F36"/>
    </sheetView>
  </sheetViews>
  <sheetFormatPr baseColWidth="10" defaultColWidth="47.28515625" defaultRowHeight="15" x14ac:dyDescent="0.25"/>
  <cols>
    <col min="1" max="1" width="3.7109375" style="8" customWidth="1"/>
    <col min="2" max="2" width="6.85546875" style="8" customWidth="1"/>
    <col min="3" max="6" width="38.7109375" style="8" customWidth="1"/>
    <col min="7" max="7" width="39" style="8" customWidth="1"/>
    <col min="8" max="8" width="80.5703125" style="8" customWidth="1"/>
    <col min="9" max="9" width="77.140625" style="8" customWidth="1"/>
    <col min="10" max="10" width="9.42578125" style="8" customWidth="1"/>
    <col min="11" max="11" width="20.7109375" style="87" customWidth="1"/>
    <col min="12" max="13" width="83.85546875" style="8" customWidth="1"/>
    <col min="14" max="16384" width="47.28515625" style="8"/>
  </cols>
  <sheetData>
    <row r="2" spans="3:9" ht="30" customHeight="1" thickBot="1" x14ac:dyDescent="0.3">
      <c r="C2" s="435" t="s">
        <v>317</v>
      </c>
      <c r="D2" s="435"/>
      <c r="E2" s="435"/>
      <c r="F2" s="436"/>
    </row>
    <row r="3" spans="3:9" ht="30" customHeight="1" thickBot="1" x14ac:dyDescent="0.3">
      <c r="C3" s="433" t="s">
        <v>252</v>
      </c>
      <c r="D3" s="445"/>
      <c r="E3" s="434"/>
      <c r="F3" s="118"/>
      <c r="G3" s="433" t="s">
        <v>259</v>
      </c>
      <c r="H3" s="434"/>
      <c r="I3" s="118"/>
    </row>
    <row r="4" spans="3:9" ht="36" customHeight="1" thickBot="1" x14ac:dyDescent="0.3">
      <c r="C4" s="113" t="s">
        <v>251</v>
      </c>
      <c r="D4" s="437" t="s">
        <v>253</v>
      </c>
      <c r="E4" s="438"/>
      <c r="G4" s="113" t="s">
        <v>251</v>
      </c>
      <c r="H4" s="117" t="s">
        <v>260</v>
      </c>
    </row>
    <row r="5" spans="3:9" ht="33.75" customHeight="1" x14ac:dyDescent="0.25">
      <c r="C5" s="114" t="s">
        <v>254</v>
      </c>
      <c r="D5" s="439" t="s">
        <v>256</v>
      </c>
      <c r="E5" s="440"/>
      <c r="G5" s="114" t="s">
        <v>254</v>
      </c>
      <c r="H5" s="110" t="s">
        <v>261</v>
      </c>
    </row>
    <row r="6" spans="3:9" ht="33.75" customHeight="1" x14ac:dyDescent="0.25">
      <c r="C6" s="115" t="s">
        <v>4</v>
      </c>
      <c r="D6" s="441" t="s">
        <v>257</v>
      </c>
      <c r="E6" s="442"/>
      <c r="G6" s="115" t="s">
        <v>4</v>
      </c>
      <c r="H6" s="111" t="s">
        <v>262</v>
      </c>
    </row>
    <row r="7" spans="3:9" ht="33.75" customHeight="1" thickBot="1" x14ac:dyDescent="0.3">
      <c r="C7" s="116" t="s">
        <v>255</v>
      </c>
      <c r="D7" s="443" t="s">
        <v>258</v>
      </c>
      <c r="E7" s="444"/>
      <c r="G7" s="116" t="s">
        <v>255</v>
      </c>
      <c r="H7" s="112" t="s">
        <v>263</v>
      </c>
    </row>
    <row r="8" spans="3:9" ht="47.25" customHeight="1" x14ac:dyDescent="0.25"/>
    <row r="9" spans="3:9" ht="36" customHeight="1" thickBot="1" x14ac:dyDescent="0.3">
      <c r="C9" s="431" t="s">
        <v>319</v>
      </c>
      <c r="D9" s="431"/>
      <c r="E9" s="431"/>
      <c r="F9" s="432"/>
    </row>
    <row r="10" spans="3:9" ht="105.75" thickBot="1" x14ac:dyDescent="0.3">
      <c r="C10" s="176" t="s">
        <v>286</v>
      </c>
      <c r="D10" s="176" t="s">
        <v>287</v>
      </c>
      <c r="E10" s="175" t="s">
        <v>309</v>
      </c>
      <c r="F10" s="176" t="s">
        <v>310</v>
      </c>
    </row>
    <row r="11" spans="3:9" ht="27.75" customHeight="1" thickBot="1" x14ac:dyDescent="0.3">
      <c r="C11" s="177" t="s">
        <v>288</v>
      </c>
      <c r="D11" s="178" t="s">
        <v>291</v>
      </c>
      <c r="E11" s="178" t="s">
        <v>292</v>
      </c>
      <c r="F11" s="179" t="s">
        <v>7</v>
      </c>
      <c r="H11" s="8">
        <v>100</v>
      </c>
    </row>
    <row r="12" spans="3:9" ht="27.75" customHeight="1" thickBot="1" x14ac:dyDescent="0.3">
      <c r="C12" s="177" t="s">
        <v>289</v>
      </c>
      <c r="D12" s="178" t="s">
        <v>293</v>
      </c>
      <c r="E12" s="178" t="s">
        <v>294</v>
      </c>
      <c r="F12" s="179" t="s">
        <v>8</v>
      </c>
      <c r="H12" s="8">
        <v>50</v>
      </c>
    </row>
    <row r="13" spans="3:9" ht="27.75" customHeight="1" thickBot="1" x14ac:dyDescent="0.3">
      <c r="C13" s="180" t="s">
        <v>290</v>
      </c>
      <c r="D13" s="178" t="s">
        <v>295</v>
      </c>
      <c r="E13" s="178" t="s">
        <v>296</v>
      </c>
      <c r="F13" s="179" t="s">
        <v>8</v>
      </c>
      <c r="H13" s="8">
        <v>0</v>
      </c>
    </row>
    <row r="14" spans="3:9" ht="27.75" customHeight="1" thickBot="1" x14ac:dyDescent="0.3">
      <c r="C14" s="177" t="s">
        <v>297</v>
      </c>
      <c r="D14" s="178" t="s">
        <v>299</v>
      </c>
      <c r="E14" s="178" t="s">
        <v>300</v>
      </c>
      <c r="F14" s="179" t="s">
        <v>8</v>
      </c>
    </row>
    <row r="15" spans="3:9" ht="27.75" customHeight="1" thickBot="1" x14ac:dyDescent="0.3">
      <c r="C15" s="177" t="s">
        <v>289</v>
      </c>
      <c r="D15" s="178" t="s">
        <v>293</v>
      </c>
      <c r="E15" s="178" t="s">
        <v>301</v>
      </c>
      <c r="F15" s="179" t="s">
        <v>8</v>
      </c>
    </row>
    <row r="16" spans="3:9" ht="27.75" customHeight="1" thickBot="1" x14ac:dyDescent="0.3">
      <c r="C16" s="180" t="s">
        <v>298</v>
      </c>
      <c r="D16" s="178" t="s">
        <v>295</v>
      </c>
      <c r="E16" s="178" t="s">
        <v>302</v>
      </c>
      <c r="F16" s="179" t="s">
        <v>8</v>
      </c>
    </row>
    <row r="17" spans="3:6" ht="27.75" customHeight="1" thickBot="1" x14ac:dyDescent="0.3">
      <c r="C17" s="177" t="s">
        <v>303</v>
      </c>
      <c r="D17" s="178" t="s">
        <v>299</v>
      </c>
      <c r="E17" s="178" t="s">
        <v>306</v>
      </c>
      <c r="F17" s="179" t="s">
        <v>8</v>
      </c>
    </row>
    <row r="18" spans="3:6" ht="27.75" customHeight="1" thickBot="1" x14ac:dyDescent="0.3">
      <c r="C18" s="177" t="s">
        <v>304</v>
      </c>
      <c r="D18" s="178" t="s">
        <v>293</v>
      </c>
      <c r="E18" s="178" t="s">
        <v>307</v>
      </c>
      <c r="F18" s="179" t="s">
        <v>8</v>
      </c>
    </row>
    <row r="19" spans="3:6" ht="27.75" customHeight="1" thickBot="1" x14ac:dyDescent="0.3">
      <c r="C19" s="180" t="s">
        <v>305</v>
      </c>
      <c r="D19" s="178" t="s">
        <v>295</v>
      </c>
      <c r="E19" s="178" t="s">
        <v>308</v>
      </c>
      <c r="F19" s="179" t="s">
        <v>8</v>
      </c>
    </row>
    <row r="23" spans="3:6" ht="34.5" customHeight="1" thickBot="1" x14ac:dyDescent="0.3">
      <c r="C23" s="431" t="s">
        <v>318</v>
      </c>
      <c r="D23" s="431"/>
      <c r="E23" s="431"/>
      <c r="F23" s="432"/>
    </row>
    <row r="24" spans="3:6" ht="32.25" customHeight="1" thickBot="1" x14ac:dyDescent="0.3">
      <c r="C24" s="433" t="s">
        <v>264</v>
      </c>
      <c r="D24" s="445"/>
      <c r="E24" s="434"/>
      <c r="F24" s="118"/>
    </row>
    <row r="25" spans="3:6" ht="38.25" customHeight="1" thickBot="1" x14ac:dyDescent="0.3">
      <c r="C25" s="113" t="s">
        <v>251</v>
      </c>
      <c r="D25" s="437" t="s">
        <v>268</v>
      </c>
      <c r="E25" s="438"/>
    </row>
    <row r="26" spans="3:6" ht="38.25" customHeight="1" x14ac:dyDescent="0.25">
      <c r="C26" s="114" t="s">
        <v>254</v>
      </c>
      <c r="D26" s="439" t="s">
        <v>265</v>
      </c>
      <c r="E26" s="440"/>
    </row>
    <row r="27" spans="3:6" ht="38.25" customHeight="1" x14ac:dyDescent="0.25">
      <c r="C27" s="115" t="s">
        <v>4</v>
      </c>
      <c r="D27" s="441" t="s">
        <v>266</v>
      </c>
      <c r="E27" s="442"/>
    </row>
    <row r="28" spans="3:6" ht="38.25" customHeight="1" thickBot="1" x14ac:dyDescent="0.3">
      <c r="C28" s="116" t="s">
        <v>320</v>
      </c>
      <c r="D28" s="443" t="s">
        <v>267</v>
      </c>
      <c r="E28" s="444"/>
    </row>
    <row r="32" spans="3:6" ht="26.25" x14ac:dyDescent="0.4">
      <c r="C32" s="119" t="s">
        <v>274</v>
      </c>
    </row>
    <row r="33" spans="3:11" ht="15.75" thickBot="1" x14ac:dyDescent="0.3"/>
    <row r="34" spans="3:11" s="120" customFormat="1" ht="28.5" customHeight="1" thickBot="1" x14ac:dyDescent="0.25">
      <c r="C34" s="122" t="s">
        <v>269</v>
      </c>
      <c r="D34" s="123" t="s">
        <v>270</v>
      </c>
      <c r="E34" s="123" t="s">
        <v>271</v>
      </c>
      <c r="F34" s="123" t="s">
        <v>272</v>
      </c>
      <c r="G34" s="124" t="s">
        <v>273</v>
      </c>
      <c r="K34" s="121"/>
    </row>
    <row r="35" spans="3:11" s="129" customFormat="1" ht="28.5" customHeight="1" x14ac:dyDescent="0.25">
      <c r="C35" s="125" t="s">
        <v>254</v>
      </c>
      <c r="D35" s="104" t="s">
        <v>116</v>
      </c>
      <c r="E35" s="104" t="s">
        <v>116</v>
      </c>
      <c r="F35" s="104">
        <v>2</v>
      </c>
      <c r="G35" s="98">
        <v>2</v>
      </c>
      <c r="K35" s="126"/>
    </row>
    <row r="36" spans="3:11" s="129" customFormat="1" ht="28.5" customHeight="1" x14ac:dyDescent="0.25">
      <c r="C36" s="127" t="s">
        <v>254</v>
      </c>
      <c r="D36" s="105" t="s">
        <v>116</v>
      </c>
      <c r="E36" s="105" t="s">
        <v>117</v>
      </c>
      <c r="F36" s="105">
        <v>2</v>
      </c>
      <c r="G36" s="92">
        <v>1</v>
      </c>
      <c r="K36" s="126"/>
    </row>
    <row r="37" spans="3:11" s="129" customFormat="1" ht="28.5" customHeight="1" x14ac:dyDescent="0.25">
      <c r="C37" s="127" t="s">
        <v>254</v>
      </c>
      <c r="D37" s="105" t="s">
        <v>116</v>
      </c>
      <c r="E37" s="105" t="s">
        <v>118</v>
      </c>
      <c r="F37" s="105">
        <v>2</v>
      </c>
      <c r="G37" s="92">
        <v>0</v>
      </c>
      <c r="K37" s="126"/>
    </row>
    <row r="38" spans="3:11" s="129" customFormat="1" ht="28.5" customHeight="1" x14ac:dyDescent="0.25">
      <c r="C38" s="127" t="s">
        <v>254</v>
      </c>
      <c r="D38" s="105" t="s">
        <v>118</v>
      </c>
      <c r="E38" s="105" t="s">
        <v>116</v>
      </c>
      <c r="F38" s="105">
        <v>0</v>
      </c>
      <c r="G38" s="92">
        <v>2</v>
      </c>
      <c r="K38" s="126"/>
    </row>
    <row r="39" spans="3:11" s="129" customFormat="1" ht="28.5" customHeight="1" x14ac:dyDescent="0.25">
      <c r="C39" s="127" t="s">
        <v>4</v>
      </c>
      <c r="D39" s="105" t="s">
        <v>116</v>
      </c>
      <c r="E39" s="105" t="s">
        <v>116</v>
      </c>
      <c r="F39" s="105">
        <v>1</v>
      </c>
      <c r="G39" s="92">
        <v>1</v>
      </c>
      <c r="K39" s="126"/>
    </row>
    <row r="40" spans="3:11" s="129" customFormat="1" ht="28.5" customHeight="1" x14ac:dyDescent="0.25">
      <c r="C40" s="127" t="s">
        <v>4</v>
      </c>
      <c r="D40" s="105" t="s">
        <v>116</v>
      </c>
      <c r="E40" s="105" t="s">
        <v>117</v>
      </c>
      <c r="F40" s="105">
        <v>1</v>
      </c>
      <c r="G40" s="92">
        <v>0</v>
      </c>
      <c r="K40" s="126"/>
    </row>
    <row r="41" spans="3:11" s="129" customFormat="1" ht="28.5" customHeight="1" x14ac:dyDescent="0.25">
      <c r="C41" s="127" t="s">
        <v>4</v>
      </c>
      <c r="D41" s="105" t="s">
        <v>116</v>
      </c>
      <c r="E41" s="105" t="s">
        <v>118</v>
      </c>
      <c r="F41" s="105">
        <v>1</v>
      </c>
      <c r="G41" s="92">
        <v>0</v>
      </c>
      <c r="K41" s="126"/>
    </row>
    <row r="42" spans="3:11" s="129" customFormat="1" ht="28.5" customHeight="1" thickBot="1" x14ac:dyDescent="0.3">
      <c r="C42" s="128" t="s">
        <v>4</v>
      </c>
      <c r="D42" s="103" t="s">
        <v>118</v>
      </c>
      <c r="E42" s="103" t="s">
        <v>116</v>
      </c>
      <c r="F42" s="103">
        <v>0</v>
      </c>
      <c r="G42" s="95">
        <v>1</v>
      </c>
      <c r="K42" s="126"/>
    </row>
    <row r="45" spans="3:11" ht="90" x14ac:dyDescent="0.25">
      <c r="C45" s="130" t="s">
        <v>275</v>
      </c>
      <c r="E45" s="130" t="s">
        <v>276</v>
      </c>
    </row>
  </sheetData>
  <mergeCells count="14">
    <mergeCell ref="D25:E25"/>
    <mergeCell ref="D26:E26"/>
    <mergeCell ref="D27:E27"/>
    <mergeCell ref="D28:E28"/>
    <mergeCell ref="C24:E24"/>
    <mergeCell ref="C9:F9"/>
    <mergeCell ref="G3:H3"/>
    <mergeCell ref="C2:F2"/>
    <mergeCell ref="C23:F23"/>
    <mergeCell ref="D4:E4"/>
    <mergeCell ref="D5:E5"/>
    <mergeCell ref="D6:E6"/>
    <mergeCell ref="D7:E7"/>
    <mergeCell ref="C3:E3"/>
  </mergeCells>
  <pageMargins left="0.7" right="0.7" top="0.75" bottom="0.75" header="0.3" footer="0.3"/>
  <pageSetup orientation="portrait" horizontalDpi="4294967294" verticalDpi="4294967294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AAI25"/>
  <sheetViews>
    <sheetView tabSelected="1" topLeftCell="BO1" zoomScale="70" zoomScaleNormal="70" workbookViewId="0">
      <selection activeCell="CA8" sqref="CA8"/>
    </sheetView>
  </sheetViews>
  <sheetFormatPr baseColWidth="10" defaultRowHeight="15" x14ac:dyDescent="0.25"/>
  <cols>
    <col min="1" max="1" width="1.7109375" customWidth="1"/>
    <col min="2" max="2" width="2.28515625" customWidth="1"/>
    <col min="3" max="3" width="17.85546875" style="10" customWidth="1"/>
    <col min="4" max="4" width="23.28515625" style="11" customWidth="1"/>
    <col min="5" max="5" width="21.85546875" style="12" customWidth="1"/>
    <col min="6" max="6" width="13.7109375" style="12" customWidth="1"/>
    <col min="7" max="7" width="13.140625" style="12" customWidth="1"/>
    <col min="8" max="8" width="14.7109375" style="12" customWidth="1"/>
    <col min="9" max="9" width="12.140625" style="12" customWidth="1"/>
    <col min="10" max="10" width="6.140625" style="13" customWidth="1"/>
    <col min="11" max="11" width="26.28515625" style="13" customWidth="1"/>
    <col min="12" max="12" width="19" style="14" customWidth="1"/>
    <col min="13" max="13" width="12" style="14" customWidth="1"/>
    <col min="14" max="14" width="14.5703125" style="14" customWidth="1"/>
    <col min="15" max="15" width="22.85546875" style="15" customWidth="1"/>
    <col min="16" max="16" width="18.42578125" style="13" customWidth="1"/>
    <col min="17" max="17" width="15.28515625" style="13" customWidth="1"/>
    <col min="18" max="36" width="7.5703125" style="13" customWidth="1"/>
    <col min="37" max="37" width="7.42578125" style="13" customWidth="1"/>
    <col min="38" max="38" width="16.140625" style="13" customWidth="1"/>
    <col min="39" max="39" width="15.7109375" style="13" customWidth="1"/>
    <col min="40" max="40" width="17.140625" style="13" customWidth="1"/>
    <col min="41" max="41" width="22.28515625" style="17" customWidth="1"/>
    <col min="42" max="42" width="11.140625" style="16" customWidth="1"/>
    <col min="43" max="49" width="15.140625" style="26" customWidth="1"/>
    <col min="50" max="50" width="10.140625" style="26" customWidth="1"/>
    <col min="51" max="51" width="13.42578125" style="26" customWidth="1"/>
    <col min="52" max="52" width="12.42578125" style="26" customWidth="1"/>
    <col min="53" max="53" width="11.5703125" style="26" customWidth="1"/>
    <col min="54" max="54" width="12.140625" style="26" customWidth="1"/>
    <col min="55" max="55" width="11.28515625" style="26" customWidth="1"/>
    <col min="56" max="56" width="15.28515625" style="13" customWidth="1"/>
    <col min="57" max="57" width="16.85546875" style="13" customWidth="1"/>
    <col min="58" max="58" width="13.28515625" style="18" customWidth="1"/>
    <col min="59" max="59" width="16.7109375" style="13" customWidth="1"/>
    <col min="60" max="60" width="13.140625" style="18" customWidth="1"/>
    <col min="61" max="61" width="14" style="13" customWidth="1"/>
    <col min="62" max="62" width="13.7109375" style="13" customWidth="1"/>
    <col min="63" max="63" width="15.85546875" style="18" customWidth="1"/>
    <col min="64" max="64" width="12.140625" style="18" customWidth="1"/>
    <col min="65" max="65" width="12.85546875" style="19" customWidth="1"/>
    <col min="66" max="66" width="12.5703125" style="19" customWidth="1"/>
    <col min="67" max="67" width="24.42578125" style="14" customWidth="1"/>
    <col min="68" max="68" width="20.7109375" style="14" customWidth="1"/>
    <col min="69" max="70" width="14.42578125" style="14" customWidth="1"/>
    <col min="71" max="71" width="19" style="14" customWidth="1"/>
    <col min="72" max="72" width="22.5703125" style="14" customWidth="1"/>
    <col min="73" max="73" width="19.140625" style="14" customWidth="1"/>
    <col min="74" max="74" width="20.5703125" style="17" customWidth="1"/>
    <col min="75" max="75" width="15.7109375" style="14" customWidth="1"/>
    <col min="76" max="76" width="15.140625" style="14" customWidth="1"/>
  </cols>
  <sheetData>
    <row r="1" spans="1:711" ht="12" customHeight="1" x14ac:dyDescent="0.25">
      <c r="BU1" s="543" t="s">
        <v>427</v>
      </c>
      <c r="BV1" s="544"/>
      <c r="BW1" s="544"/>
      <c r="BX1" s="544"/>
    </row>
    <row r="2" spans="1:711" ht="32.25" customHeight="1" x14ac:dyDescent="0.25">
      <c r="O2" s="20" t="s">
        <v>435</v>
      </c>
      <c r="BU2" s="544"/>
      <c r="BV2" s="544"/>
      <c r="BW2" s="544"/>
      <c r="BX2" s="544"/>
    </row>
    <row r="3" spans="1:711" ht="12" customHeight="1" x14ac:dyDescent="0.25">
      <c r="L3" s="18"/>
      <c r="M3" s="18"/>
      <c r="N3" s="18"/>
      <c r="BU3" s="543" t="s">
        <v>426</v>
      </c>
      <c r="BV3" s="544"/>
      <c r="BW3" s="544"/>
      <c r="BX3" s="544"/>
    </row>
    <row r="4" spans="1:711" ht="14.25" customHeight="1" thickBot="1" x14ac:dyDescent="0.3">
      <c r="BU4" s="544"/>
      <c r="BV4" s="544"/>
      <c r="BW4" s="544"/>
      <c r="BX4" s="544"/>
    </row>
    <row r="5" spans="1:711" ht="20.25" customHeight="1" thickBot="1" x14ac:dyDescent="0.3">
      <c r="C5" s="489" t="s">
        <v>78</v>
      </c>
      <c r="D5" s="490"/>
      <c r="E5" s="490"/>
      <c r="F5" s="490"/>
      <c r="G5" s="490"/>
      <c r="H5" s="490"/>
      <c r="I5" s="490"/>
      <c r="J5" s="490"/>
      <c r="K5" s="490"/>
      <c r="L5" s="490"/>
      <c r="M5" s="490"/>
      <c r="N5" s="490"/>
      <c r="O5" s="491"/>
      <c r="P5" s="492" t="s">
        <v>79</v>
      </c>
      <c r="Q5" s="493"/>
      <c r="R5" s="493"/>
      <c r="S5" s="493"/>
      <c r="T5" s="493"/>
      <c r="U5" s="493"/>
      <c r="V5" s="493"/>
      <c r="W5" s="493"/>
      <c r="X5" s="493"/>
      <c r="Y5" s="493"/>
      <c r="Z5" s="493"/>
      <c r="AA5" s="493"/>
      <c r="AB5" s="493"/>
      <c r="AC5" s="493"/>
      <c r="AD5" s="493"/>
      <c r="AE5" s="493"/>
      <c r="AF5" s="493"/>
      <c r="AG5" s="493"/>
      <c r="AH5" s="493"/>
      <c r="AI5" s="493"/>
      <c r="AJ5" s="493"/>
      <c r="AK5" s="493"/>
      <c r="AL5" s="493"/>
      <c r="AM5" s="493"/>
      <c r="AN5" s="493"/>
      <c r="AO5" s="493"/>
      <c r="AP5" s="493"/>
      <c r="AQ5" s="493"/>
      <c r="AR5" s="493"/>
      <c r="AS5" s="493"/>
      <c r="AT5" s="493"/>
      <c r="AU5" s="493"/>
      <c r="AV5" s="493"/>
      <c r="AW5" s="493"/>
      <c r="AX5" s="493"/>
      <c r="AY5" s="493"/>
      <c r="AZ5" s="493"/>
      <c r="BA5" s="493"/>
      <c r="BB5" s="493"/>
      <c r="BC5" s="493"/>
      <c r="BD5" s="493"/>
      <c r="BE5" s="493"/>
      <c r="BF5" s="493"/>
      <c r="BG5" s="493"/>
      <c r="BH5" s="493"/>
      <c r="BI5" s="493"/>
      <c r="BJ5" s="494"/>
      <c r="BK5" s="484" t="s">
        <v>110</v>
      </c>
      <c r="BL5" s="495" t="s">
        <v>80</v>
      </c>
      <c r="BM5" s="498" t="s">
        <v>279</v>
      </c>
      <c r="BN5" s="498"/>
      <c r="BO5" s="498"/>
      <c r="BP5" s="498"/>
      <c r="BQ5" s="498"/>
      <c r="BR5" s="498"/>
      <c r="BS5" s="498"/>
      <c r="BT5" s="498"/>
      <c r="BU5" s="498"/>
      <c r="BV5" s="498"/>
      <c r="BW5" s="498"/>
      <c r="BX5" s="499"/>
    </row>
    <row r="6" spans="1:711" ht="19.5" customHeight="1" thickBot="1" x14ac:dyDescent="0.3">
      <c r="C6" s="502" t="s">
        <v>46</v>
      </c>
      <c r="D6" s="505" t="s">
        <v>47</v>
      </c>
      <c r="E6" s="517" t="s">
        <v>112</v>
      </c>
      <c r="F6" s="482" t="s">
        <v>154</v>
      </c>
      <c r="G6" s="482"/>
      <c r="H6" s="482"/>
      <c r="I6" s="474" t="s">
        <v>121</v>
      </c>
      <c r="J6" s="477" t="s">
        <v>3</v>
      </c>
      <c r="K6" s="477" t="s">
        <v>48</v>
      </c>
      <c r="L6" s="477" t="s">
        <v>81</v>
      </c>
      <c r="M6" s="483" t="s">
        <v>82</v>
      </c>
      <c r="N6" s="471" t="s">
        <v>122</v>
      </c>
      <c r="O6" s="520" t="s">
        <v>11</v>
      </c>
      <c r="P6" s="465" t="s">
        <v>49</v>
      </c>
      <c r="Q6" s="466"/>
      <c r="R6" s="466"/>
      <c r="S6" s="466"/>
      <c r="T6" s="466"/>
      <c r="U6" s="466"/>
      <c r="V6" s="466"/>
      <c r="W6" s="466"/>
      <c r="X6" s="466"/>
      <c r="Y6" s="466"/>
      <c r="Z6" s="466"/>
      <c r="AA6" s="466"/>
      <c r="AB6" s="466"/>
      <c r="AC6" s="466"/>
      <c r="AD6" s="466"/>
      <c r="AE6" s="466"/>
      <c r="AF6" s="466"/>
      <c r="AG6" s="466"/>
      <c r="AH6" s="466"/>
      <c r="AI6" s="466"/>
      <c r="AJ6" s="466"/>
      <c r="AK6" s="466"/>
      <c r="AL6" s="466"/>
      <c r="AM6" s="466"/>
      <c r="AN6" s="467"/>
      <c r="AO6" s="506" t="s">
        <v>155</v>
      </c>
      <c r="AP6" s="507"/>
      <c r="AQ6" s="507"/>
      <c r="AR6" s="507"/>
      <c r="AS6" s="507"/>
      <c r="AT6" s="507"/>
      <c r="AU6" s="507"/>
      <c r="AV6" s="507"/>
      <c r="AW6" s="507"/>
      <c r="AX6" s="507"/>
      <c r="AY6" s="507"/>
      <c r="AZ6" s="507"/>
      <c r="BA6" s="507"/>
      <c r="BB6" s="507"/>
      <c r="BC6" s="507"/>
      <c r="BD6" s="507"/>
      <c r="BE6" s="507"/>
      <c r="BF6" s="507"/>
      <c r="BG6" s="507"/>
      <c r="BH6" s="507"/>
      <c r="BI6" s="507"/>
      <c r="BJ6" s="508"/>
      <c r="BK6" s="485"/>
      <c r="BL6" s="496"/>
      <c r="BM6" s="500"/>
      <c r="BN6" s="500"/>
      <c r="BO6" s="500"/>
      <c r="BP6" s="500"/>
      <c r="BQ6" s="500"/>
      <c r="BR6" s="500"/>
      <c r="BS6" s="500"/>
      <c r="BT6" s="500"/>
      <c r="BU6" s="500"/>
      <c r="BV6" s="500"/>
      <c r="BW6" s="500"/>
      <c r="BX6" s="501"/>
    </row>
    <row r="7" spans="1:711" ht="45" customHeight="1" thickBot="1" x14ac:dyDescent="0.3">
      <c r="C7" s="503"/>
      <c r="D7" s="480"/>
      <c r="E7" s="518"/>
      <c r="F7" s="480" t="s">
        <v>145</v>
      </c>
      <c r="G7" s="480" t="s">
        <v>146</v>
      </c>
      <c r="H7" s="480" t="s">
        <v>144</v>
      </c>
      <c r="I7" s="475"/>
      <c r="J7" s="478"/>
      <c r="K7" s="478"/>
      <c r="L7" s="478"/>
      <c r="M7" s="478"/>
      <c r="N7" s="472"/>
      <c r="O7" s="509"/>
      <c r="P7" s="503" t="s">
        <v>50</v>
      </c>
      <c r="Q7" s="480"/>
      <c r="R7" s="480"/>
      <c r="S7" s="480"/>
      <c r="T7" s="480"/>
      <c r="U7" s="480"/>
      <c r="V7" s="480"/>
      <c r="W7" s="480"/>
      <c r="X7" s="480"/>
      <c r="Y7" s="480"/>
      <c r="Z7" s="480"/>
      <c r="AA7" s="480"/>
      <c r="AB7" s="480"/>
      <c r="AC7" s="480"/>
      <c r="AD7" s="480"/>
      <c r="AE7" s="480"/>
      <c r="AF7" s="480"/>
      <c r="AG7" s="480"/>
      <c r="AH7" s="480"/>
      <c r="AI7" s="480"/>
      <c r="AJ7" s="480"/>
      <c r="AK7" s="480"/>
      <c r="AL7" s="480"/>
      <c r="AM7" s="480"/>
      <c r="AN7" s="509"/>
      <c r="AO7" s="510" t="s">
        <v>51</v>
      </c>
      <c r="AP7" s="511" t="s">
        <v>52</v>
      </c>
      <c r="AQ7" s="82" t="s">
        <v>212</v>
      </c>
      <c r="AR7" s="82" t="s">
        <v>213</v>
      </c>
      <c r="AS7" s="82" t="s">
        <v>214</v>
      </c>
      <c r="AT7" s="82" t="s">
        <v>215</v>
      </c>
      <c r="AU7" s="82" t="s">
        <v>216</v>
      </c>
      <c r="AV7" s="82" t="s">
        <v>218</v>
      </c>
      <c r="AW7" s="82" t="s">
        <v>217</v>
      </c>
      <c r="AX7" s="522" t="s">
        <v>311</v>
      </c>
      <c r="AY7" s="524" t="s">
        <v>312</v>
      </c>
      <c r="AZ7" s="524" t="s">
        <v>313</v>
      </c>
      <c r="BA7" s="524" t="s">
        <v>315</v>
      </c>
      <c r="BB7" s="522" t="s">
        <v>316</v>
      </c>
      <c r="BC7" s="522" t="s">
        <v>314</v>
      </c>
      <c r="BD7" s="513" t="s">
        <v>113</v>
      </c>
      <c r="BE7" s="514"/>
      <c r="BF7" s="510" t="s">
        <v>53</v>
      </c>
      <c r="BG7" s="515"/>
      <c r="BH7" s="515"/>
      <c r="BI7" s="515"/>
      <c r="BJ7" s="516"/>
      <c r="BK7" s="485"/>
      <c r="BL7" s="496"/>
      <c r="BM7" s="468" t="s">
        <v>54</v>
      </c>
      <c r="BN7" s="469"/>
      <c r="BO7" s="469"/>
      <c r="BP7" s="469"/>
      <c r="BQ7" s="469"/>
      <c r="BR7" s="469"/>
      <c r="BS7" s="469"/>
      <c r="BT7" s="470"/>
      <c r="BU7" s="469" t="s">
        <v>280</v>
      </c>
      <c r="BV7" s="469"/>
      <c r="BW7" s="469"/>
      <c r="BX7" s="470"/>
    </row>
    <row r="8" spans="1:711" ht="188.25" customHeight="1" thickBot="1" x14ac:dyDescent="0.3">
      <c r="C8" s="504"/>
      <c r="D8" s="481"/>
      <c r="E8" s="519"/>
      <c r="F8" s="481"/>
      <c r="G8" s="481"/>
      <c r="H8" s="481"/>
      <c r="I8" s="476"/>
      <c r="J8" s="479"/>
      <c r="K8" s="479"/>
      <c r="L8" s="479"/>
      <c r="M8" s="479"/>
      <c r="N8" s="473"/>
      <c r="O8" s="521"/>
      <c r="P8" s="78" t="s">
        <v>12</v>
      </c>
      <c r="Q8" s="79" t="s">
        <v>83</v>
      </c>
      <c r="R8" s="71" t="s">
        <v>55</v>
      </c>
      <c r="S8" s="71" t="s">
        <v>56</v>
      </c>
      <c r="T8" s="71" t="s">
        <v>57</v>
      </c>
      <c r="U8" s="71" t="s">
        <v>58</v>
      </c>
      <c r="V8" s="71" t="s">
        <v>59</v>
      </c>
      <c r="W8" s="71" t="s">
        <v>60</v>
      </c>
      <c r="X8" s="71" t="s">
        <v>61</v>
      </c>
      <c r="Y8" s="71" t="s">
        <v>62</v>
      </c>
      <c r="Z8" s="71" t="s">
        <v>63</v>
      </c>
      <c r="AA8" s="71" t="s">
        <v>64</v>
      </c>
      <c r="AB8" s="71" t="s">
        <v>65</v>
      </c>
      <c r="AC8" s="71" t="s">
        <v>66</v>
      </c>
      <c r="AD8" s="71" t="s">
        <v>67</v>
      </c>
      <c r="AE8" s="71" t="s">
        <v>68</v>
      </c>
      <c r="AF8" s="71" t="s">
        <v>69</v>
      </c>
      <c r="AG8" s="71" t="s">
        <v>70</v>
      </c>
      <c r="AH8" s="71" t="s">
        <v>71</v>
      </c>
      <c r="AI8" s="71" t="s">
        <v>72</v>
      </c>
      <c r="AJ8" s="71" t="s">
        <v>281</v>
      </c>
      <c r="AK8" s="72" t="s">
        <v>73</v>
      </c>
      <c r="AL8" s="27" t="s">
        <v>13</v>
      </c>
      <c r="AM8" s="79" t="s">
        <v>84</v>
      </c>
      <c r="AN8" s="102" t="s">
        <v>74</v>
      </c>
      <c r="AO8" s="504"/>
      <c r="AP8" s="512"/>
      <c r="AQ8" s="83" t="s">
        <v>128</v>
      </c>
      <c r="AR8" s="83" t="s">
        <v>127</v>
      </c>
      <c r="AS8" s="83" t="s">
        <v>126</v>
      </c>
      <c r="AT8" s="83" t="s">
        <v>219</v>
      </c>
      <c r="AU8" s="83" t="s">
        <v>129</v>
      </c>
      <c r="AV8" s="83" t="s">
        <v>130</v>
      </c>
      <c r="AW8" s="83" t="s">
        <v>131</v>
      </c>
      <c r="AX8" s="523"/>
      <c r="AY8" s="523"/>
      <c r="AZ8" s="523"/>
      <c r="BA8" s="523"/>
      <c r="BB8" s="523"/>
      <c r="BC8" s="523"/>
      <c r="BD8" s="80" t="s">
        <v>12</v>
      </c>
      <c r="BE8" s="153" t="s">
        <v>13</v>
      </c>
      <c r="BF8" s="78" t="s">
        <v>12</v>
      </c>
      <c r="BG8" s="79" t="s">
        <v>85</v>
      </c>
      <c r="BH8" s="79" t="s">
        <v>13</v>
      </c>
      <c r="BI8" s="79" t="s">
        <v>86</v>
      </c>
      <c r="BJ8" s="102" t="s">
        <v>74</v>
      </c>
      <c r="BK8" s="486"/>
      <c r="BL8" s="497"/>
      <c r="BM8" s="136" t="s">
        <v>106</v>
      </c>
      <c r="BN8" s="131" t="s">
        <v>107</v>
      </c>
      <c r="BO8" s="132" t="s">
        <v>132</v>
      </c>
      <c r="BP8" s="133" t="s">
        <v>277</v>
      </c>
      <c r="BQ8" s="133" t="s">
        <v>108</v>
      </c>
      <c r="BR8" s="133" t="s">
        <v>109</v>
      </c>
      <c r="BS8" s="133" t="s">
        <v>133</v>
      </c>
      <c r="BT8" s="134" t="s">
        <v>77</v>
      </c>
      <c r="BU8" s="135" t="s">
        <v>76</v>
      </c>
      <c r="BV8" s="133" t="s">
        <v>75</v>
      </c>
      <c r="BW8" s="133" t="s">
        <v>278</v>
      </c>
      <c r="BX8" s="134" t="s">
        <v>77</v>
      </c>
    </row>
    <row r="9" spans="1:711" s="24" customFormat="1" ht="102" customHeight="1" thickBot="1" x14ac:dyDescent="0.3">
      <c r="A9"/>
      <c r="B9"/>
      <c r="C9" s="450" t="s">
        <v>343</v>
      </c>
      <c r="D9" s="387" t="s">
        <v>402</v>
      </c>
      <c r="E9" s="152" t="s">
        <v>404</v>
      </c>
      <c r="F9" s="151"/>
      <c r="G9" s="77" t="s">
        <v>139</v>
      </c>
      <c r="H9" s="77" t="s">
        <v>151</v>
      </c>
      <c r="I9" s="77"/>
      <c r="J9" s="321" t="s">
        <v>93</v>
      </c>
      <c r="K9" s="541" t="s">
        <v>403</v>
      </c>
      <c r="L9" s="487" t="s">
        <v>407</v>
      </c>
      <c r="M9" s="459" t="s">
        <v>111</v>
      </c>
      <c r="N9" s="29"/>
      <c r="O9" s="452" t="s">
        <v>408</v>
      </c>
      <c r="P9" s="305" t="s">
        <v>87</v>
      </c>
      <c r="Q9" s="285">
        <v>3</v>
      </c>
      <c r="R9" s="310">
        <v>1</v>
      </c>
      <c r="S9" s="310">
        <v>1</v>
      </c>
      <c r="T9" s="310">
        <v>1</v>
      </c>
      <c r="U9" s="310">
        <v>1</v>
      </c>
      <c r="V9" s="310">
        <v>1</v>
      </c>
      <c r="W9" s="310">
        <v>1</v>
      </c>
      <c r="X9" s="310">
        <v>1</v>
      </c>
      <c r="Y9" s="310">
        <v>1</v>
      </c>
      <c r="Z9" s="310">
        <v>0</v>
      </c>
      <c r="AA9" s="310">
        <v>1</v>
      </c>
      <c r="AB9" s="310">
        <v>1</v>
      </c>
      <c r="AC9" s="310">
        <v>1</v>
      </c>
      <c r="AD9" s="310">
        <v>1</v>
      </c>
      <c r="AE9" s="310">
        <v>0</v>
      </c>
      <c r="AF9" s="310">
        <v>1</v>
      </c>
      <c r="AG9" s="310">
        <v>0</v>
      </c>
      <c r="AH9" s="310">
        <v>1</v>
      </c>
      <c r="AI9" s="310">
        <v>1</v>
      </c>
      <c r="AJ9" s="310">
        <v>0</v>
      </c>
      <c r="AK9" s="310">
        <f>SUM(R9:AJ9)</f>
        <v>15</v>
      </c>
      <c r="AL9" s="446" t="str">
        <f>IF($AK9&lt;6,"3. Moderado",IF($AK9&lt;12,"4. Mayor",IF($AK9&gt;11,"5. Catastrófico")))</f>
        <v>5. Catastrófico</v>
      </c>
      <c r="AM9" s="393">
        <v>5</v>
      </c>
      <c r="AN9" s="287" t="str">
        <f>IF(Q9+AM9=0," ",IF(OR(AND(Q9=1,AM9=1),AND(Q9=1,AM9=2),AND(Q9=2,AM9=2),AND(Q9=2,AM9=1),AND(Q9=3,AM9=1)),"Bajo",IF(OR(AND(Q9=1,AM9=3),AND(Q9=2,AM9=3),AND(Q9=3,AM9=2),AND(Q9=4,AM9=1)),"Moderado",IF(OR(AND(Q9=1,AM9=4),AND(Q9=2,AM9=4),AND(Q9=3,AM9=3),AND(Q9=4,AM9=2),AND(Q9=4,AM9=3),AND(Q9=5,AM9=1),AND(Q9=5,AM9=2)),"Alto",IF(OR(AND(Q9=2,AM9=5),AND(Q9=3,AM9=5),AND(Q9=3,AM9=4),AND(Q9=4,AM9=4),AND(Q9=4,AM9=5),AND(Q9=5,AM9=3),AND(Q9=5,AM9=4),AND(Q9=1,AM9=5),AND(Q9=5,AM9=5)),"Extremo","")))))</f>
        <v>Extremo</v>
      </c>
      <c r="AO9" s="532" t="s">
        <v>409</v>
      </c>
      <c r="AP9" s="538" t="s">
        <v>6</v>
      </c>
      <c r="AQ9" s="393">
        <v>15</v>
      </c>
      <c r="AR9" s="393">
        <v>15</v>
      </c>
      <c r="AS9" s="393">
        <v>15</v>
      </c>
      <c r="AT9" s="393">
        <v>15</v>
      </c>
      <c r="AU9" s="393">
        <v>15</v>
      </c>
      <c r="AV9" s="393">
        <v>15</v>
      </c>
      <c r="AW9" s="393">
        <v>10</v>
      </c>
      <c r="AX9" s="292">
        <f t="shared" ref="AX9:AX20" si="0">SUM(AQ9:AW9)</f>
        <v>100</v>
      </c>
      <c r="AY9" s="292" t="s">
        <v>254</v>
      </c>
      <c r="AZ9" s="292" t="s">
        <v>254</v>
      </c>
      <c r="BA9" s="292">
        <v>100</v>
      </c>
      <c r="BB9" s="289">
        <f>AVERAGE(BA9:BA12)</f>
        <v>100</v>
      </c>
      <c r="BC9" s="292" t="s">
        <v>254</v>
      </c>
      <c r="BD9" s="295" t="s">
        <v>116</v>
      </c>
      <c r="BE9" s="463" t="s">
        <v>117</v>
      </c>
      <c r="BF9" s="305" t="s">
        <v>87</v>
      </c>
      <c r="BG9" s="285">
        <v>3</v>
      </c>
      <c r="BH9" s="284" t="s">
        <v>103</v>
      </c>
      <c r="BI9" s="285">
        <v>3</v>
      </c>
      <c r="BJ9" s="339" t="str">
        <f>IF(BG9+BI9=0," ",IF(OR(AND(BG9=1,BI9=1),AND(BG9=1,BI9=2),AND(BG9=2,BI9=2),AND(BG9=2,BI9=1),AND(BG9=3,BI9=1)),"Bajo",IF(OR(AND(BG9=1,BI9=3),AND(BG9=2,BI9=3),AND(BG9=3,BI9=2),AND(BG9=4,BI9=1)),"Moderado",IF(OR(AND(BG9=1,BI9=4),AND(BG9=2,BI9=4),AND(BG9=3,BI9=3),AND(BG9=4,BI9=2),AND(BG9=4,BI9=3),AND(BG9=5,BI9=1),AND(BG9=5,BI9=2)),"Alto",IF(OR(AND(BG9=2,BI9=5),AND(BG9=1,BI9=5),AND(BG9=3,BI9=5),AND(BG9=3,BI9=4),AND(BG9=4,BI9=4),AND(BG9=4,BI9=5),AND(BG9=5,BI9=3),AND(BG9=5,BI9=4),AND(BG9=5,BI9=5)),"Extremo","")))))</f>
        <v>Alto</v>
      </c>
      <c r="BK9" s="461" t="s">
        <v>411</v>
      </c>
      <c r="BL9" s="333" t="s">
        <v>119</v>
      </c>
      <c r="BM9" s="137">
        <v>43739</v>
      </c>
      <c r="BN9" s="57">
        <v>44012</v>
      </c>
      <c r="BO9" s="183" t="s">
        <v>413</v>
      </c>
      <c r="BP9" s="58" t="s">
        <v>412</v>
      </c>
      <c r="BQ9" s="39">
        <v>2</v>
      </c>
      <c r="BR9" s="39" t="s">
        <v>414</v>
      </c>
      <c r="BS9" s="39" t="s">
        <v>415</v>
      </c>
      <c r="BT9" s="62" t="s">
        <v>416</v>
      </c>
      <c r="BU9" s="65">
        <v>44196</v>
      </c>
      <c r="BV9" s="59" t="s">
        <v>420</v>
      </c>
      <c r="BW9" s="60" t="s">
        <v>412</v>
      </c>
      <c r="BX9" s="61" t="s">
        <v>421</v>
      </c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  <c r="RG9"/>
      <c r="RH9"/>
      <c r="RI9"/>
      <c r="RJ9"/>
      <c r="RK9"/>
      <c r="RL9"/>
      <c r="RM9"/>
      <c r="RN9"/>
      <c r="RO9"/>
      <c r="RP9"/>
      <c r="RQ9"/>
      <c r="RR9"/>
      <c r="RS9"/>
      <c r="RT9"/>
      <c r="RU9"/>
      <c r="RV9"/>
      <c r="RW9"/>
      <c r="RX9"/>
      <c r="RY9"/>
      <c r="RZ9"/>
      <c r="SA9"/>
      <c r="SB9"/>
      <c r="SC9"/>
      <c r="SD9"/>
      <c r="SE9"/>
      <c r="SF9"/>
      <c r="SG9"/>
      <c r="SH9"/>
      <c r="SI9"/>
      <c r="SJ9"/>
      <c r="SK9"/>
      <c r="SL9"/>
      <c r="SM9"/>
      <c r="SN9"/>
      <c r="SO9"/>
      <c r="SP9"/>
      <c r="SQ9"/>
      <c r="SR9"/>
      <c r="SS9"/>
      <c r="ST9"/>
      <c r="SU9"/>
      <c r="SV9"/>
      <c r="SW9"/>
      <c r="SX9"/>
      <c r="SY9"/>
      <c r="SZ9"/>
      <c r="TA9"/>
      <c r="TB9"/>
      <c r="TC9"/>
      <c r="TD9"/>
      <c r="TE9"/>
      <c r="TF9"/>
      <c r="TG9"/>
      <c r="TH9"/>
      <c r="TI9"/>
      <c r="TJ9"/>
      <c r="TK9"/>
      <c r="TL9"/>
      <c r="TM9"/>
      <c r="TN9"/>
      <c r="TO9"/>
      <c r="TP9"/>
      <c r="TQ9"/>
      <c r="TR9"/>
      <c r="TS9"/>
      <c r="TT9"/>
      <c r="TU9"/>
      <c r="TV9"/>
      <c r="TW9"/>
      <c r="TX9"/>
      <c r="TY9"/>
      <c r="TZ9"/>
      <c r="UA9"/>
      <c r="UB9"/>
      <c r="UC9"/>
      <c r="UD9"/>
      <c r="UE9"/>
      <c r="UF9"/>
      <c r="UG9"/>
      <c r="UH9"/>
      <c r="UI9"/>
      <c r="UJ9"/>
      <c r="UK9"/>
      <c r="UL9"/>
      <c r="UM9"/>
      <c r="UN9"/>
      <c r="UO9"/>
      <c r="UP9"/>
      <c r="UQ9"/>
      <c r="UR9"/>
      <c r="US9"/>
      <c r="UT9"/>
      <c r="UU9"/>
      <c r="UV9"/>
      <c r="UW9"/>
      <c r="UX9"/>
      <c r="UY9"/>
      <c r="UZ9"/>
      <c r="VA9"/>
      <c r="VB9"/>
      <c r="VC9"/>
      <c r="VD9"/>
      <c r="VE9"/>
      <c r="VF9"/>
      <c r="VG9"/>
      <c r="VH9"/>
      <c r="VI9"/>
      <c r="VJ9"/>
      <c r="VK9"/>
      <c r="VL9"/>
      <c r="VM9"/>
      <c r="VN9"/>
      <c r="VO9"/>
      <c r="VP9"/>
      <c r="VQ9"/>
      <c r="VR9"/>
      <c r="VS9"/>
      <c r="VT9"/>
      <c r="VU9"/>
      <c r="VV9"/>
      <c r="VW9"/>
      <c r="VX9"/>
      <c r="VY9"/>
      <c r="VZ9"/>
      <c r="WA9"/>
      <c r="WB9"/>
      <c r="WC9"/>
      <c r="WD9"/>
      <c r="WE9"/>
      <c r="WF9"/>
      <c r="WG9"/>
      <c r="WH9"/>
      <c r="WI9"/>
      <c r="WJ9"/>
      <c r="WK9"/>
      <c r="WL9"/>
      <c r="WM9"/>
      <c r="WN9"/>
      <c r="WO9"/>
      <c r="WP9"/>
      <c r="WQ9"/>
      <c r="WR9"/>
      <c r="WS9"/>
      <c r="WT9"/>
      <c r="WU9"/>
      <c r="WV9"/>
      <c r="WW9"/>
      <c r="WX9"/>
      <c r="WY9"/>
      <c r="WZ9"/>
      <c r="XA9"/>
      <c r="XB9"/>
      <c r="XC9"/>
      <c r="XD9"/>
      <c r="XE9"/>
      <c r="XF9"/>
      <c r="XG9"/>
      <c r="XH9"/>
      <c r="XI9"/>
      <c r="XJ9"/>
      <c r="XK9"/>
      <c r="XL9"/>
      <c r="XM9"/>
      <c r="XN9"/>
      <c r="XO9"/>
      <c r="XP9"/>
      <c r="XQ9"/>
      <c r="XR9"/>
      <c r="XS9"/>
      <c r="XT9"/>
      <c r="XU9"/>
      <c r="XV9"/>
      <c r="XW9"/>
      <c r="XX9"/>
      <c r="XY9"/>
      <c r="XZ9"/>
      <c r="YA9"/>
      <c r="YB9"/>
      <c r="YC9"/>
      <c r="YD9"/>
      <c r="YE9"/>
      <c r="YF9"/>
      <c r="YG9"/>
      <c r="YH9"/>
      <c r="YI9"/>
      <c r="YJ9"/>
      <c r="YK9"/>
      <c r="YL9"/>
      <c r="YM9"/>
      <c r="YN9"/>
      <c r="YO9"/>
      <c r="YP9"/>
      <c r="YQ9"/>
      <c r="YR9"/>
      <c r="YS9"/>
      <c r="YT9"/>
      <c r="YU9"/>
      <c r="YV9"/>
      <c r="YW9"/>
      <c r="YX9"/>
      <c r="YY9"/>
      <c r="YZ9"/>
      <c r="ZA9"/>
      <c r="ZB9"/>
      <c r="ZC9"/>
      <c r="ZD9"/>
      <c r="ZE9"/>
      <c r="ZF9"/>
      <c r="ZG9"/>
      <c r="ZH9"/>
      <c r="ZI9"/>
      <c r="ZJ9"/>
      <c r="ZK9"/>
      <c r="ZL9"/>
      <c r="ZM9"/>
      <c r="ZN9"/>
      <c r="ZO9"/>
      <c r="ZP9"/>
      <c r="ZQ9"/>
      <c r="ZR9"/>
      <c r="ZS9"/>
      <c r="ZT9"/>
      <c r="ZU9"/>
      <c r="ZV9"/>
      <c r="ZW9"/>
      <c r="ZX9"/>
      <c r="ZY9"/>
      <c r="ZZ9"/>
      <c r="AAA9"/>
      <c r="AAB9"/>
      <c r="AAC9"/>
      <c r="AAD9"/>
      <c r="AAE9"/>
      <c r="AAF9"/>
      <c r="AAG9"/>
      <c r="AAH9"/>
      <c r="AAI9"/>
    </row>
    <row r="10" spans="1:711" s="24" customFormat="1" ht="62.25" customHeight="1" x14ac:dyDescent="0.25">
      <c r="A10"/>
      <c r="B10"/>
      <c r="C10" s="450"/>
      <c r="D10" s="320"/>
      <c r="E10" s="152" t="s">
        <v>405</v>
      </c>
      <c r="F10" s="32"/>
      <c r="G10" s="77" t="s">
        <v>139</v>
      </c>
      <c r="H10" s="77" t="s">
        <v>151</v>
      </c>
      <c r="I10" s="32"/>
      <c r="J10" s="321"/>
      <c r="K10" s="323"/>
      <c r="L10" s="488"/>
      <c r="M10" s="459"/>
      <c r="O10" s="540"/>
      <c r="P10" s="305"/>
      <c r="Q10" s="284"/>
      <c r="R10" s="311"/>
      <c r="S10" s="311"/>
      <c r="T10" s="311"/>
      <c r="U10" s="311"/>
      <c r="V10" s="311"/>
      <c r="W10" s="311"/>
      <c r="X10" s="311"/>
      <c r="Y10" s="311"/>
      <c r="Z10" s="311"/>
      <c r="AA10" s="311"/>
      <c r="AB10" s="311"/>
      <c r="AC10" s="311"/>
      <c r="AD10" s="311"/>
      <c r="AE10" s="311"/>
      <c r="AF10" s="311"/>
      <c r="AG10" s="311"/>
      <c r="AH10" s="311"/>
      <c r="AI10" s="311"/>
      <c r="AJ10" s="311"/>
      <c r="AK10" s="311"/>
      <c r="AL10" s="447"/>
      <c r="AM10" s="394"/>
      <c r="AN10" s="287"/>
      <c r="AO10" s="533"/>
      <c r="AP10" s="539"/>
      <c r="AQ10" s="531"/>
      <c r="AR10" s="531"/>
      <c r="AS10" s="531"/>
      <c r="AT10" s="531"/>
      <c r="AU10" s="531"/>
      <c r="AV10" s="531"/>
      <c r="AW10" s="531"/>
      <c r="AX10" s="528"/>
      <c r="AY10" s="528"/>
      <c r="AZ10" s="528"/>
      <c r="BA10" s="528"/>
      <c r="BB10" s="290"/>
      <c r="BC10" s="293"/>
      <c r="BD10" s="296"/>
      <c r="BE10" s="464"/>
      <c r="BF10" s="305"/>
      <c r="BG10" s="284"/>
      <c r="BH10" s="284"/>
      <c r="BI10" s="284"/>
      <c r="BJ10" s="340"/>
      <c r="BK10" s="462"/>
      <c r="BL10" s="334"/>
      <c r="BM10" s="137">
        <v>43739</v>
      </c>
      <c r="BN10" s="57">
        <v>44012</v>
      </c>
      <c r="BO10" s="182" t="s">
        <v>422</v>
      </c>
      <c r="BP10" s="58" t="s">
        <v>412</v>
      </c>
      <c r="BQ10" s="23">
        <v>100</v>
      </c>
      <c r="BR10" s="23" t="s">
        <v>417</v>
      </c>
      <c r="BS10" s="23" t="s">
        <v>418</v>
      </c>
      <c r="BT10" s="140" t="s">
        <v>419</v>
      </c>
      <c r="BU10" s="66">
        <v>44196</v>
      </c>
      <c r="BV10" s="34" t="s">
        <v>423</v>
      </c>
      <c r="BW10" s="35" t="s">
        <v>424</v>
      </c>
      <c r="BX10" s="36" t="s">
        <v>425</v>
      </c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  <c r="RG10"/>
      <c r="RH10"/>
      <c r="RI10"/>
      <c r="RJ10"/>
      <c r="RK10"/>
      <c r="RL10"/>
      <c r="RM10"/>
      <c r="RN10"/>
      <c r="RO10"/>
      <c r="RP10"/>
      <c r="RQ10"/>
      <c r="RR10"/>
      <c r="RS10"/>
      <c r="RT10"/>
      <c r="RU10"/>
      <c r="RV10"/>
      <c r="RW10"/>
      <c r="RX10"/>
      <c r="RY10"/>
      <c r="RZ10"/>
      <c r="SA10"/>
      <c r="SB10"/>
      <c r="SC10"/>
      <c r="SD10"/>
      <c r="SE10"/>
      <c r="SF10"/>
      <c r="SG10"/>
      <c r="SH10"/>
      <c r="SI10"/>
      <c r="SJ10"/>
      <c r="SK10"/>
      <c r="SL10"/>
      <c r="SM10"/>
      <c r="SN10"/>
      <c r="SO10"/>
      <c r="SP10"/>
      <c r="SQ10"/>
      <c r="SR10"/>
      <c r="SS10"/>
      <c r="ST10"/>
      <c r="SU10"/>
      <c r="SV10"/>
      <c r="SW10"/>
      <c r="SX10"/>
      <c r="SY10"/>
      <c r="SZ10"/>
      <c r="TA10"/>
      <c r="TB10"/>
      <c r="TC10"/>
      <c r="TD10"/>
      <c r="TE10"/>
      <c r="TF10"/>
      <c r="TG10"/>
      <c r="TH10"/>
      <c r="TI10"/>
      <c r="TJ10"/>
      <c r="TK10"/>
      <c r="TL10"/>
      <c r="TM10"/>
      <c r="TN10"/>
      <c r="TO10"/>
      <c r="TP10"/>
      <c r="TQ10"/>
      <c r="TR10"/>
      <c r="TS10"/>
      <c r="TT10"/>
      <c r="TU10"/>
      <c r="TV10"/>
      <c r="TW10"/>
      <c r="TX10"/>
      <c r="TY10"/>
      <c r="TZ10"/>
      <c r="UA10"/>
      <c r="UB10"/>
      <c r="UC10"/>
      <c r="UD10"/>
      <c r="UE10"/>
      <c r="UF10"/>
      <c r="UG10"/>
      <c r="UH10"/>
      <c r="UI10"/>
      <c r="UJ10"/>
      <c r="UK10"/>
      <c r="UL10"/>
      <c r="UM10"/>
      <c r="UN10"/>
      <c r="UO10"/>
      <c r="UP10"/>
      <c r="UQ10"/>
      <c r="UR10"/>
      <c r="US10"/>
      <c r="UT10"/>
      <c r="UU10"/>
      <c r="UV10"/>
      <c r="UW10"/>
      <c r="UX10"/>
      <c r="UY10"/>
      <c r="UZ10"/>
      <c r="VA10"/>
      <c r="VB10"/>
      <c r="VC10"/>
      <c r="VD10"/>
      <c r="VE10"/>
      <c r="VF10"/>
      <c r="VG10"/>
      <c r="VH10"/>
      <c r="VI10"/>
      <c r="VJ10"/>
      <c r="VK10"/>
      <c r="VL10"/>
      <c r="VM10"/>
      <c r="VN10"/>
      <c r="VO10"/>
      <c r="VP10"/>
      <c r="VQ10"/>
      <c r="VR10"/>
      <c r="VS10"/>
      <c r="VT10"/>
      <c r="VU10"/>
      <c r="VV10"/>
      <c r="VW10"/>
      <c r="VX10"/>
      <c r="VY10"/>
      <c r="VZ10"/>
      <c r="WA10"/>
      <c r="WB10"/>
      <c r="WC10"/>
      <c r="WD10"/>
      <c r="WE10"/>
      <c r="WF10"/>
      <c r="WG10"/>
      <c r="WH10"/>
      <c r="WI10"/>
      <c r="WJ10"/>
      <c r="WK10"/>
      <c r="WL10"/>
      <c r="WM10"/>
      <c r="WN10"/>
      <c r="WO10"/>
      <c r="WP10"/>
      <c r="WQ10"/>
      <c r="WR10"/>
      <c r="WS10"/>
      <c r="WT10"/>
      <c r="WU10"/>
      <c r="WV10"/>
      <c r="WW10"/>
      <c r="WX10"/>
      <c r="WY10"/>
      <c r="WZ10"/>
      <c r="XA10"/>
      <c r="XB10"/>
      <c r="XC10"/>
      <c r="XD10"/>
      <c r="XE10"/>
      <c r="XF10"/>
      <c r="XG10"/>
      <c r="XH10"/>
      <c r="XI10"/>
      <c r="XJ10"/>
      <c r="XK10"/>
      <c r="XL10"/>
      <c r="XM10"/>
      <c r="XN10"/>
      <c r="XO10"/>
      <c r="XP10"/>
      <c r="XQ10"/>
      <c r="XR10"/>
      <c r="XS10"/>
      <c r="XT10"/>
      <c r="XU10"/>
      <c r="XV10"/>
      <c r="XW10"/>
      <c r="XX10"/>
      <c r="XY10"/>
      <c r="XZ10"/>
      <c r="YA10"/>
      <c r="YB10"/>
      <c r="YC10"/>
      <c r="YD10"/>
      <c r="YE10"/>
      <c r="YF10"/>
      <c r="YG10"/>
      <c r="YH10"/>
      <c r="YI10"/>
      <c r="YJ10"/>
      <c r="YK10"/>
      <c r="YL10"/>
      <c r="YM10"/>
      <c r="YN10"/>
      <c r="YO10"/>
      <c r="YP10"/>
      <c r="YQ10"/>
      <c r="YR10"/>
      <c r="YS10"/>
      <c r="YT10"/>
      <c r="YU10"/>
      <c r="YV10"/>
      <c r="YW10"/>
      <c r="YX10"/>
      <c r="YY10"/>
      <c r="YZ10"/>
      <c r="ZA10"/>
      <c r="ZB10"/>
      <c r="ZC10"/>
      <c r="ZD10"/>
      <c r="ZE10"/>
      <c r="ZF10"/>
      <c r="ZG10"/>
      <c r="ZH10"/>
      <c r="ZI10"/>
      <c r="ZJ10"/>
      <c r="ZK10"/>
      <c r="ZL10"/>
      <c r="ZM10"/>
      <c r="ZN10"/>
      <c r="ZO10"/>
      <c r="ZP10"/>
      <c r="ZQ10"/>
      <c r="ZR10"/>
      <c r="ZS10"/>
      <c r="ZT10"/>
      <c r="ZU10"/>
      <c r="ZV10"/>
      <c r="ZW10"/>
      <c r="ZX10"/>
      <c r="ZY10"/>
      <c r="ZZ10"/>
      <c r="AAA10"/>
      <c r="AAB10"/>
      <c r="AAC10"/>
      <c r="AAD10"/>
      <c r="AAE10"/>
      <c r="AAF10"/>
      <c r="AAG10"/>
      <c r="AAH10"/>
      <c r="AAI10"/>
    </row>
    <row r="11" spans="1:711" s="24" customFormat="1" ht="47.25" customHeight="1" x14ac:dyDescent="0.25">
      <c r="A11"/>
      <c r="B11"/>
      <c r="C11" s="450"/>
      <c r="D11" s="320"/>
      <c r="E11" s="152" t="s">
        <v>406</v>
      </c>
      <c r="F11" s="32"/>
      <c r="G11" s="77" t="s">
        <v>139</v>
      </c>
      <c r="H11" s="77" t="s">
        <v>151</v>
      </c>
      <c r="I11" s="32"/>
      <c r="J11" s="321"/>
      <c r="K11" s="323"/>
      <c r="L11" s="488"/>
      <c r="M11" s="459"/>
      <c r="O11" s="540"/>
      <c r="P11" s="305"/>
      <c r="Q11" s="284"/>
      <c r="R11" s="311"/>
      <c r="S11" s="311"/>
      <c r="T11" s="311"/>
      <c r="U11" s="311"/>
      <c r="V11" s="311"/>
      <c r="W11" s="311"/>
      <c r="X11" s="311"/>
      <c r="Y11" s="311"/>
      <c r="Z11" s="311"/>
      <c r="AA11" s="311"/>
      <c r="AB11" s="311"/>
      <c r="AC11" s="311"/>
      <c r="AD11" s="311"/>
      <c r="AE11" s="311"/>
      <c r="AF11" s="311"/>
      <c r="AG11" s="311"/>
      <c r="AH11" s="311"/>
      <c r="AI11" s="311"/>
      <c r="AJ11" s="311"/>
      <c r="AK11" s="311"/>
      <c r="AL11" s="447"/>
      <c r="AM11" s="394"/>
      <c r="AN11" s="287"/>
      <c r="AO11" s="534" t="s">
        <v>410</v>
      </c>
      <c r="AP11" s="536" t="s">
        <v>6</v>
      </c>
      <c r="AQ11" s="530">
        <v>15</v>
      </c>
      <c r="AR11" s="530">
        <v>15</v>
      </c>
      <c r="AS11" s="530">
        <v>15</v>
      </c>
      <c r="AT11" s="530">
        <v>15</v>
      </c>
      <c r="AU11" s="530">
        <v>15</v>
      </c>
      <c r="AV11" s="530">
        <v>15</v>
      </c>
      <c r="AW11" s="530">
        <v>10</v>
      </c>
      <c r="AX11" s="529">
        <f t="shared" si="0"/>
        <v>100</v>
      </c>
      <c r="AY11" s="529" t="s">
        <v>254</v>
      </c>
      <c r="AZ11" s="529" t="s">
        <v>254</v>
      </c>
      <c r="BA11" s="529">
        <v>100</v>
      </c>
      <c r="BB11" s="290"/>
      <c r="BC11" s="293"/>
      <c r="BD11" s="296"/>
      <c r="BE11" s="464"/>
      <c r="BF11" s="305"/>
      <c r="BG11" s="284"/>
      <c r="BH11" s="284"/>
      <c r="BI11" s="284"/>
      <c r="BJ11" s="340"/>
      <c r="BK11" s="462"/>
      <c r="BL11" s="334"/>
      <c r="BM11" s="139"/>
      <c r="BN11" s="22"/>
      <c r="BO11" s="184"/>
      <c r="BP11" s="31"/>
      <c r="BQ11" s="31"/>
      <c r="BR11" s="31"/>
      <c r="BS11" s="31"/>
      <c r="BT11" s="140"/>
      <c r="BU11" s="66"/>
      <c r="BV11" s="34"/>
      <c r="BW11" s="35"/>
      <c r="BX11" s="36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  <c r="RG11"/>
      <c r="RH11"/>
      <c r="RI11"/>
      <c r="RJ11"/>
      <c r="RK11"/>
      <c r="RL11"/>
      <c r="RM11"/>
      <c r="RN11"/>
      <c r="RO11"/>
      <c r="RP11"/>
      <c r="RQ11"/>
      <c r="RR11"/>
      <c r="RS11"/>
      <c r="RT11"/>
      <c r="RU11"/>
      <c r="RV11"/>
      <c r="RW11"/>
      <c r="RX11"/>
      <c r="RY11"/>
      <c r="RZ11"/>
      <c r="SA11"/>
      <c r="SB11"/>
      <c r="SC11"/>
      <c r="SD11"/>
      <c r="SE11"/>
      <c r="SF11"/>
      <c r="SG11"/>
      <c r="SH11"/>
      <c r="SI11"/>
      <c r="SJ11"/>
      <c r="SK11"/>
      <c r="SL11"/>
      <c r="SM11"/>
      <c r="SN11"/>
      <c r="SO11"/>
      <c r="SP11"/>
      <c r="SQ11"/>
      <c r="SR11"/>
      <c r="SS11"/>
      <c r="ST11"/>
      <c r="SU11"/>
      <c r="SV11"/>
      <c r="SW11"/>
      <c r="SX11"/>
      <c r="SY11"/>
      <c r="SZ11"/>
      <c r="TA11"/>
      <c r="TB11"/>
      <c r="TC11"/>
      <c r="TD11"/>
      <c r="TE11"/>
      <c r="TF11"/>
      <c r="TG11"/>
      <c r="TH11"/>
      <c r="TI11"/>
      <c r="TJ11"/>
      <c r="TK11"/>
      <c r="TL11"/>
      <c r="TM11"/>
      <c r="TN11"/>
      <c r="TO11"/>
      <c r="TP11"/>
      <c r="TQ11"/>
      <c r="TR11"/>
      <c r="TS11"/>
      <c r="TT11"/>
      <c r="TU11"/>
      <c r="TV11"/>
      <c r="TW11"/>
      <c r="TX11"/>
      <c r="TY11"/>
      <c r="TZ11"/>
      <c r="UA11"/>
      <c r="UB11"/>
      <c r="UC11"/>
      <c r="UD11"/>
      <c r="UE11"/>
      <c r="UF11"/>
      <c r="UG11"/>
      <c r="UH11"/>
      <c r="UI11"/>
      <c r="UJ11"/>
      <c r="UK11"/>
      <c r="UL11"/>
      <c r="UM11"/>
      <c r="UN11"/>
      <c r="UO11"/>
      <c r="UP11"/>
      <c r="UQ11"/>
      <c r="UR11"/>
      <c r="US11"/>
      <c r="UT11"/>
      <c r="UU11"/>
      <c r="UV11"/>
      <c r="UW11"/>
      <c r="UX11"/>
      <c r="UY11"/>
      <c r="UZ11"/>
      <c r="VA11"/>
      <c r="VB11"/>
      <c r="VC11"/>
      <c r="VD11"/>
      <c r="VE11"/>
      <c r="VF11"/>
      <c r="VG11"/>
      <c r="VH11"/>
      <c r="VI11"/>
      <c r="VJ11"/>
      <c r="VK11"/>
      <c r="VL11"/>
      <c r="VM11"/>
      <c r="VN11"/>
      <c r="VO11"/>
      <c r="VP11"/>
      <c r="VQ11"/>
      <c r="VR11"/>
      <c r="VS11"/>
      <c r="VT11"/>
      <c r="VU11"/>
      <c r="VV11"/>
      <c r="VW11"/>
      <c r="VX11"/>
      <c r="VY11"/>
      <c r="VZ11"/>
      <c r="WA11"/>
      <c r="WB11"/>
      <c r="WC11"/>
      <c r="WD11"/>
      <c r="WE11"/>
      <c r="WF11"/>
      <c r="WG11"/>
      <c r="WH11"/>
      <c r="WI11"/>
      <c r="WJ11"/>
      <c r="WK11"/>
      <c r="WL11"/>
      <c r="WM11"/>
      <c r="WN11"/>
      <c r="WO11"/>
      <c r="WP11"/>
      <c r="WQ11"/>
      <c r="WR11"/>
      <c r="WS11"/>
      <c r="WT11"/>
      <c r="WU11"/>
      <c r="WV11"/>
      <c r="WW11"/>
      <c r="WX11"/>
      <c r="WY11"/>
      <c r="WZ11"/>
      <c r="XA11"/>
      <c r="XB11"/>
      <c r="XC11"/>
      <c r="XD11"/>
      <c r="XE11"/>
      <c r="XF11"/>
      <c r="XG11"/>
      <c r="XH11"/>
      <c r="XI11"/>
      <c r="XJ11"/>
      <c r="XK11"/>
      <c r="XL11"/>
      <c r="XM11"/>
      <c r="XN11"/>
      <c r="XO11"/>
      <c r="XP11"/>
      <c r="XQ11"/>
      <c r="XR11"/>
      <c r="XS11"/>
      <c r="XT11"/>
      <c r="XU11"/>
      <c r="XV11"/>
      <c r="XW11"/>
      <c r="XX11"/>
      <c r="XY11"/>
      <c r="XZ11"/>
      <c r="YA11"/>
      <c r="YB11"/>
      <c r="YC11"/>
      <c r="YD11"/>
      <c r="YE11"/>
      <c r="YF11"/>
      <c r="YG11"/>
      <c r="YH11"/>
      <c r="YI11"/>
      <c r="YJ11"/>
      <c r="YK11"/>
      <c r="YL11"/>
      <c r="YM11"/>
      <c r="YN11"/>
      <c r="YO11"/>
      <c r="YP11"/>
      <c r="YQ11"/>
      <c r="YR11"/>
      <c r="YS11"/>
      <c r="YT11"/>
      <c r="YU11"/>
      <c r="YV11"/>
      <c r="YW11"/>
      <c r="YX11"/>
      <c r="YY11"/>
      <c r="YZ11"/>
      <c r="ZA11"/>
      <c r="ZB11"/>
      <c r="ZC11"/>
      <c r="ZD11"/>
      <c r="ZE11"/>
      <c r="ZF11"/>
      <c r="ZG11"/>
      <c r="ZH11"/>
      <c r="ZI11"/>
      <c r="ZJ11"/>
      <c r="ZK11"/>
      <c r="ZL11"/>
      <c r="ZM11"/>
      <c r="ZN11"/>
      <c r="ZO11"/>
      <c r="ZP11"/>
      <c r="ZQ11"/>
      <c r="ZR11"/>
      <c r="ZS11"/>
      <c r="ZT11"/>
      <c r="ZU11"/>
      <c r="ZV11"/>
      <c r="ZW11"/>
      <c r="ZX11"/>
      <c r="ZY11"/>
      <c r="ZZ11"/>
      <c r="AAA11"/>
      <c r="AAB11"/>
      <c r="AAC11"/>
      <c r="AAD11"/>
      <c r="AAE11"/>
      <c r="AAF11"/>
      <c r="AAG11"/>
      <c r="AAH11"/>
      <c r="AAI11"/>
    </row>
    <row r="12" spans="1:711" s="24" customFormat="1" ht="71.25" customHeight="1" thickBot="1" x14ac:dyDescent="0.3">
      <c r="A12"/>
      <c r="B12"/>
      <c r="C12" s="450"/>
      <c r="D12" s="320"/>
      <c r="E12" s="171"/>
      <c r="F12" s="47"/>
      <c r="G12" s="47"/>
      <c r="H12" s="47"/>
      <c r="I12" s="47"/>
      <c r="J12" s="321"/>
      <c r="K12" s="323"/>
      <c r="L12" s="488"/>
      <c r="M12" s="459"/>
      <c r="N12" s="81"/>
      <c r="O12" s="540"/>
      <c r="P12" s="305"/>
      <c r="Q12" s="284"/>
      <c r="R12" s="311"/>
      <c r="S12" s="311"/>
      <c r="T12" s="311"/>
      <c r="U12" s="311"/>
      <c r="V12" s="311"/>
      <c r="W12" s="311"/>
      <c r="X12" s="311"/>
      <c r="Y12" s="311"/>
      <c r="Z12" s="311"/>
      <c r="AA12" s="311"/>
      <c r="AB12" s="311"/>
      <c r="AC12" s="311"/>
      <c r="AD12" s="311"/>
      <c r="AE12" s="311"/>
      <c r="AF12" s="311"/>
      <c r="AG12" s="311"/>
      <c r="AH12" s="311"/>
      <c r="AI12" s="311"/>
      <c r="AJ12" s="311"/>
      <c r="AK12" s="311"/>
      <c r="AL12" s="447"/>
      <c r="AM12" s="394"/>
      <c r="AN12" s="287"/>
      <c r="AO12" s="535"/>
      <c r="AP12" s="537"/>
      <c r="AQ12" s="395"/>
      <c r="AR12" s="395"/>
      <c r="AS12" s="395"/>
      <c r="AT12" s="395"/>
      <c r="AU12" s="395"/>
      <c r="AV12" s="395"/>
      <c r="AW12" s="395"/>
      <c r="AX12" s="294"/>
      <c r="AY12" s="294"/>
      <c r="AZ12" s="294"/>
      <c r="BA12" s="294"/>
      <c r="BB12" s="291"/>
      <c r="BC12" s="294"/>
      <c r="BD12" s="296"/>
      <c r="BE12" s="464"/>
      <c r="BF12" s="305"/>
      <c r="BG12" s="284"/>
      <c r="BH12" s="284"/>
      <c r="BI12" s="284"/>
      <c r="BJ12" s="340"/>
      <c r="BK12" s="462"/>
      <c r="BL12" s="334"/>
      <c r="BM12" s="139"/>
      <c r="BN12" s="22"/>
      <c r="BO12" s="182"/>
      <c r="BP12" s="31"/>
      <c r="BQ12" s="31"/>
      <c r="BR12" s="31"/>
      <c r="BS12" s="31"/>
      <c r="BT12" s="140"/>
      <c r="BU12" s="66"/>
      <c r="BV12" s="34"/>
      <c r="BW12" s="35"/>
      <c r="BX12" s="36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  <c r="RG12"/>
      <c r="RH12"/>
      <c r="RI12"/>
      <c r="RJ12"/>
      <c r="RK12"/>
      <c r="RL12"/>
      <c r="RM12"/>
      <c r="RN12"/>
      <c r="RO12"/>
      <c r="RP12"/>
      <c r="RQ12"/>
      <c r="RR12"/>
      <c r="RS12"/>
      <c r="RT12"/>
      <c r="RU12"/>
      <c r="RV12"/>
      <c r="RW12"/>
      <c r="RX12"/>
      <c r="RY12"/>
      <c r="RZ12"/>
      <c r="SA12"/>
      <c r="SB12"/>
      <c r="SC12"/>
      <c r="SD12"/>
      <c r="SE12"/>
      <c r="SF12"/>
      <c r="SG12"/>
      <c r="SH12"/>
      <c r="SI12"/>
      <c r="SJ12"/>
      <c r="SK12"/>
      <c r="SL12"/>
      <c r="SM12"/>
      <c r="SN12"/>
      <c r="SO12"/>
      <c r="SP12"/>
      <c r="SQ12"/>
      <c r="SR12"/>
      <c r="SS12"/>
      <c r="ST12"/>
      <c r="SU12"/>
      <c r="SV12"/>
      <c r="SW12"/>
      <c r="SX12"/>
      <c r="SY12"/>
      <c r="SZ12"/>
      <c r="TA12"/>
      <c r="TB12"/>
      <c r="TC12"/>
      <c r="TD12"/>
      <c r="TE12"/>
      <c r="TF12"/>
      <c r="TG12"/>
      <c r="TH12"/>
      <c r="TI12"/>
      <c r="TJ12"/>
      <c r="TK12"/>
      <c r="TL12"/>
      <c r="TM12"/>
      <c r="TN12"/>
      <c r="TO12"/>
      <c r="TP12"/>
      <c r="TQ12"/>
      <c r="TR12"/>
      <c r="TS12"/>
      <c r="TT12"/>
      <c r="TU12"/>
      <c r="TV12"/>
      <c r="TW12"/>
      <c r="TX12"/>
      <c r="TY12"/>
      <c r="TZ12"/>
      <c r="UA12"/>
      <c r="UB12"/>
      <c r="UC12"/>
      <c r="UD12"/>
      <c r="UE12"/>
      <c r="UF12"/>
      <c r="UG12"/>
      <c r="UH12"/>
      <c r="UI12"/>
      <c r="UJ12"/>
      <c r="UK12"/>
      <c r="UL12"/>
      <c r="UM12"/>
      <c r="UN12"/>
      <c r="UO12"/>
      <c r="UP12"/>
      <c r="UQ12"/>
      <c r="UR12"/>
      <c r="US12"/>
      <c r="UT12"/>
      <c r="UU12"/>
      <c r="UV12"/>
      <c r="UW12"/>
      <c r="UX12"/>
      <c r="UY12"/>
      <c r="UZ12"/>
      <c r="VA12"/>
      <c r="VB12"/>
      <c r="VC12"/>
      <c r="VD12"/>
      <c r="VE12"/>
      <c r="VF12"/>
      <c r="VG12"/>
      <c r="VH12"/>
      <c r="VI12"/>
      <c r="VJ12"/>
      <c r="VK12"/>
      <c r="VL12"/>
      <c r="VM12"/>
      <c r="VN12"/>
      <c r="VO12"/>
      <c r="VP12"/>
      <c r="VQ12"/>
      <c r="VR12"/>
      <c r="VS12"/>
      <c r="VT12"/>
      <c r="VU12"/>
      <c r="VV12"/>
      <c r="VW12"/>
      <c r="VX12"/>
      <c r="VY12"/>
      <c r="VZ12"/>
      <c r="WA12"/>
      <c r="WB12"/>
      <c r="WC12"/>
      <c r="WD12"/>
      <c r="WE12"/>
      <c r="WF12"/>
      <c r="WG12"/>
      <c r="WH12"/>
      <c r="WI12"/>
      <c r="WJ12"/>
      <c r="WK12"/>
      <c r="WL12"/>
      <c r="WM12"/>
      <c r="WN12"/>
      <c r="WO12"/>
      <c r="WP12"/>
      <c r="WQ12"/>
      <c r="WR12"/>
      <c r="WS12"/>
      <c r="WT12"/>
      <c r="WU12"/>
      <c r="WV12"/>
      <c r="WW12"/>
      <c r="WX12"/>
      <c r="WY12"/>
      <c r="WZ12"/>
      <c r="XA12"/>
      <c r="XB12"/>
      <c r="XC12"/>
      <c r="XD12"/>
      <c r="XE12"/>
      <c r="XF12"/>
      <c r="XG12"/>
      <c r="XH12"/>
      <c r="XI12"/>
      <c r="XJ12"/>
      <c r="XK12"/>
      <c r="XL12"/>
      <c r="XM12"/>
      <c r="XN12"/>
      <c r="XO12"/>
      <c r="XP12"/>
      <c r="XQ12"/>
      <c r="XR12"/>
      <c r="XS12"/>
      <c r="XT12"/>
      <c r="XU12"/>
      <c r="XV12"/>
      <c r="XW12"/>
      <c r="XX12"/>
      <c r="XY12"/>
      <c r="XZ12"/>
      <c r="YA12"/>
      <c r="YB12"/>
      <c r="YC12"/>
      <c r="YD12"/>
      <c r="YE12"/>
      <c r="YF12"/>
      <c r="YG12"/>
      <c r="YH12"/>
      <c r="YI12"/>
      <c r="YJ12"/>
      <c r="YK12"/>
      <c r="YL12"/>
      <c r="YM12"/>
      <c r="YN12"/>
      <c r="YO12"/>
      <c r="YP12"/>
      <c r="YQ12"/>
      <c r="YR12"/>
      <c r="YS12"/>
      <c r="YT12"/>
      <c r="YU12"/>
      <c r="YV12"/>
      <c r="YW12"/>
      <c r="YX12"/>
      <c r="YY12"/>
      <c r="YZ12"/>
      <c r="ZA12"/>
      <c r="ZB12"/>
      <c r="ZC12"/>
      <c r="ZD12"/>
      <c r="ZE12"/>
      <c r="ZF12"/>
      <c r="ZG12"/>
      <c r="ZH12"/>
      <c r="ZI12"/>
      <c r="ZJ12"/>
      <c r="ZK12"/>
      <c r="ZL12"/>
      <c r="ZM12"/>
      <c r="ZN12"/>
      <c r="ZO12"/>
      <c r="ZP12"/>
      <c r="ZQ12"/>
      <c r="ZR12"/>
      <c r="ZS12"/>
      <c r="ZT12"/>
      <c r="ZU12"/>
      <c r="ZV12"/>
      <c r="ZW12"/>
      <c r="ZX12"/>
      <c r="ZY12"/>
      <c r="ZZ12"/>
      <c r="AAA12"/>
      <c r="AAB12"/>
      <c r="AAC12"/>
      <c r="AAD12"/>
      <c r="AAE12"/>
      <c r="AAF12"/>
      <c r="AAG12"/>
      <c r="AAH12"/>
      <c r="AAI12"/>
    </row>
    <row r="13" spans="1:711" s="24" customFormat="1" ht="84" hidden="1" customHeight="1" x14ac:dyDescent="0.25">
      <c r="A13"/>
      <c r="B13"/>
      <c r="C13" s="449"/>
      <c r="D13" s="382"/>
      <c r="E13" s="170"/>
      <c r="F13" s="77"/>
      <c r="G13" s="77"/>
      <c r="H13" s="77"/>
      <c r="I13" s="77"/>
      <c r="J13" s="385" t="s">
        <v>95</v>
      </c>
      <c r="K13" s="382"/>
      <c r="L13" s="455"/>
      <c r="M13" s="458"/>
      <c r="N13" s="29" t="s">
        <v>285</v>
      </c>
      <c r="O13" s="452"/>
      <c r="P13" s="304"/>
      <c r="Q13" s="285"/>
      <c r="R13" s="310"/>
      <c r="S13" s="310"/>
      <c r="T13" s="310"/>
      <c r="U13" s="310"/>
      <c r="V13" s="310"/>
      <c r="W13" s="310"/>
      <c r="X13" s="310"/>
      <c r="Y13" s="310"/>
      <c r="Z13" s="310"/>
      <c r="AA13" s="310"/>
      <c r="AB13" s="310"/>
      <c r="AC13" s="310"/>
      <c r="AD13" s="310"/>
      <c r="AE13" s="310"/>
      <c r="AF13" s="310"/>
      <c r="AG13" s="310"/>
      <c r="AH13" s="310"/>
      <c r="AI13" s="310"/>
      <c r="AJ13" s="310"/>
      <c r="AK13" s="310">
        <f t="shared" ref="AK13" si="1">SUM(R13:AJ13)</f>
        <v>0</v>
      </c>
      <c r="AL13" s="446"/>
      <c r="AM13" s="393"/>
      <c r="AN13" s="389" t="str">
        <f>IF(Q13+AM13=0," ",IF(OR(AND(Q13=1,AM13=1),AND(Q13=1,AM13=2),AND(Q13=2,AM13=2),AND(Q13=2,AM13=1),AND(Q13=3,AM13=1)),"Bajo",IF(OR(AND(Q13=1,AM13=3),AND(Q13=2,AM13=3),AND(Q13=3,AM13=2),AND(Q13=4,AM13=1)),"Moderado",IF(OR(AND(Q13=1,AM13=4),AND(Q13=2,AM13=4),AND(Q13=3,AM13=3),AND(Q13=4,AM13=2),AND(Q13=4,AM13=3),AND(Q13=5,AM13=1),AND(Q13=5,AM13=2)),"Alto",IF(OR(AND(Q13=2,AM13=5),AND(Q13=3,AM13=5),AND(Q13=3,AM13=4),AND(Q13=4,AM13=4),AND(Q13=4,AM13=5),AND(Q13=5,AM13=3),AND(Q13=5,AM13=4),AND(Q13=1,AM13=5),AND(Q13=5,AM13=5)),"Extremo","")))))</f>
        <v xml:space="preserve"> </v>
      </c>
      <c r="AO13" s="186"/>
      <c r="AP13" s="44"/>
      <c r="AQ13" s="45"/>
      <c r="AR13" s="45"/>
      <c r="AS13" s="45"/>
      <c r="AT13" s="45"/>
      <c r="AU13" s="45"/>
      <c r="AV13" s="45"/>
      <c r="AW13" s="45"/>
      <c r="AX13" s="30">
        <f t="shared" si="0"/>
        <v>0</v>
      </c>
      <c r="AY13" s="30"/>
      <c r="AZ13" s="30"/>
      <c r="BA13" s="30">
        <v>100</v>
      </c>
      <c r="BB13" s="292">
        <f>AVERAGE(BA13:BA15)</f>
        <v>100</v>
      </c>
      <c r="BC13" s="292" t="s">
        <v>254</v>
      </c>
      <c r="BD13" s="390"/>
      <c r="BE13" s="525"/>
      <c r="BF13" s="304"/>
      <c r="BG13" s="285"/>
      <c r="BH13" s="285"/>
      <c r="BI13" s="285"/>
      <c r="BJ13" s="339" t="str">
        <f>IF(BG13+BI13=0," ",IF(OR(AND(BG13=1,BI13=1),AND(BG13=1,BI13=2),AND(BG13=2,BI13=2),AND(BG13=2,BI13=1),AND(BG13=3,BI13=1)),"Bajo",IF(OR(AND(BG13=1,BI13=3),AND(BG13=2,BI13=3),AND(BG13=3,BI13=2),AND(BG13=4,BI13=1)),"Moderado",IF(OR(AND(BG13=1,BI13=4),AND(BG13=2,BI13=4),AND(BG13=3,BI13=3),AND(BG13=4,BI13=2),AND(BG13=4,BI13=3),AND(BG13=5,BI13=1),AND(BG13=5,BI13=2)),"Alto",IF(OR(AND(BG13=2,BI13=5),AND(BG13=1,BI13=5),AND(BG13=3,BI13=5),AND(BG13=3,BI13=4),AND(BG13=4,BI13=4),AND(BG13=4,BI13=5),AND(BG13=5,BI13=3),AND(BG13=5,BI13=4),AND(BG13=5,BI13=5)),"Extremo","")))))</f>
        <v xml:space="preserve"> </v>
      </c>
      <c r="BK13" s="148"/>
      <c r="BL13" s="333"/>
      <c r="BM13" s="142"/>
      <c r="BN13" s="57"/>
      <c r="BO13" s="43"/>
      <c r="BP13" s="43"/>
      <c r="BQ13" s="54"/>
      <c r="BR13" s="54"/>
      <c r="BS13" s="54"/>
      <c r="BT13" s="64"/>
      <c r="BU13" s="68"/>
      <c r="BV13" s="43"/>
      <c r="BW13" s="63"/>
      <c r="BX13" s="64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  <c r="RG13"/>
      <c r="RH13"/>
      <c r="RI13"/>
      <c r="RJ13"/>
      <c r="RK13"/>
      <c r="RL13"/>
      <c r="RM13"/>
      <c r="RN13"/>
      <c r="RO13"/>
      <c r="RP13"/>
      <c r="RQ13"/>
      <c r="RR13"/>
      <c r="RS13"/>
      <c r="RT13"/>
      <c r="RU13"/>
      <c r="RV13"/>
      <c r="RW13"/>
      <c r="RX13"/>
      <c r="RY13"/>
      <c r="RZ13"/>
      <c r="SA13"/>
      <c r="SB13"/>
      <c r="SC13"/>
      <c r="SD13"/>
      <c r="SE13"/>
      <c r="SF13"/>
      <c r="SG13"/>
      <c r="SH13"/>
      <c r="SI13"/>
      <c r="SJ13"/>
      <c r="SK13"/>
      <c r="SL13"/>
      <c r="SM13"/>
      <c r="SN13"/>
      <c r="SO13"/>
      <c r="SP13"/>
      <c r="SQ13"/>
      <c r="SR13"/>
      <c r="SS13"/>
      <c r="ST13"/>
      <c r="SU13"/>
      <c r="SV13"/>
      <c r="SW13"/>
      <c r="SX13"/>
      <c r="SY13"/>
      <c r="SZ13"/>
      <c r="TA13"/>
      <c r="TB13"/>
      <c r="TC13"/>
      <c r="TD13"/>
      <c r="TE13"/>
      <c r="TF13"/>
      <c r="TG13"/>
      <c r="TH13"/>
      <c r="TI13"/>
      <c r="TJ13"/>
      <c r="TK13"/>
      <c r="TL13"/>
      <c r="TM13"/>
      <c r="TN13"/>
      <c r="TO13"/>
      <c r="TP13"/>
      <c r="TQ13"/>
      <c r="TR13"/>
      <c r="TS13"/>
      <c r="TT13"/>
      <c r="TU13"/>
      <c r="TV13"/>
      <c r="TW13"/>
      <c r="TX13"/>
      <c r="TY13"/>
      <c r="TZ13"/>
      <c r="UA13"/>
      <c r="UB13"/>
      <c r="UC13"/>
      <c r="UD13"/>
      <c r="UE13"/>
      <c r="UF13"/>
      <c r="UG13"/>
      <c r="UH13"/>
      <c r="UI13"/>
      <c r="UJ13"/>
      <c r="UK13"/>
      <c r="UL13"/>
      <c r="UM13"/>
      <c r="UN13"/>
      <c r="UO13"/>
      <c r="UP13"/>
      <c r="UQ13"/>
      <c r="UR13"/>
      <c r="US13"/>
      <c r="UT13"/>
      <c r="UU13"/>
      <c r="UV13"/>
      <c r="UW13"/>
      <c r="UX13"/>
      <c r="UY13"/>
      <c r="UZ13"/>
      <c r="VA13"/>
      <c r="VB13"/>
      <c r="VC13"/>
      <c r="VD13"/>
      <c r="VE13"/>
      <c r="VF13"/>
      <c r="VG13"/>
      <c r="VH13"/>
      <c r="VI13"/>
      <c r="VJ13"/>
      <c r="VK13"/>
      <c r="VL13"/>
      <c r="VM13"/>
      <c r="VN13"/>
      <c r="VO13"/>
      <c r="VP13"/>
      <c r="VQ13"/>
      <c r="VR13"/>
      <c r="VS13"/>
      <c r="VT13"/>
      <c r="VU13"/>
      <c r="VV13"/>
      <c r="VW13"/>
      <c r="VX13"/>
      <c r="VY13"/>
      <c r="VZ13"/>
      <c r="WA13"/>
      <c r="WB13"/>
      <c r="WC13"/>
      <c r="WD13"/>
      <c r="WE13"/>
      <c r="WF13"/>
      <c r="WG13"/>
      <c r="WH13"/>
      <c r="WI13"/>
      <c r="WJ13"/>
      <c r="WK13"/>
      <c r="WL13"/>
      <c r="WM13"/>
      <c r="WN13"/>
      <c r="WO13"/>
      <c r="WP13"/>
      <c r="WQ13"/>
      <c r="WR13"/>
      <c r="WS13"/>
      <c r="WT13"/>
      <c r="WU13"/>
      <c r="WV13"/>
      <c r="WW13"/>
      <c r="WX13"/>
      <c r="WY13"/>
      <c r="WZ13"/>
      <c r="XA13"/>
      <c r="XB13"/>
      <c r="XC13"/>
      <c r="XD13"/>
      <c r="XE13"/>
      <c r="XF13"/>
      <c r="XG13"/>
      <c r="XH13"/>
      <c r="XI13"/>
      <c r="XJ13"/>
      <c r="XK13"/>
      <c r="XL13"/>
      <c r="XM13"/>
      <c r="XN13"/>
      <c r="XO13"/>
      <c r="XP13"/>
      <c r="XQ13"/>
      <c r="XR13"/>
      <c r="XS13"/>
      <c r="XT13"/>
      <c r="XU13"/>
      <c r="XV13"/>
      <c r="XW13"/>
      <c r="XX13"/>
      <c r="XY13"/>
      <c r="XZ13"/>
      <c r="YA13"/>
      <c r="YB13"/>
      <c r="YC13"/>
      <c r="YD13"/>
      <c r="YE13"/>
      <c r="YF13"/>
      <c r="YG13"/>
      <c r="YH13"/>
      <c r="YI13"/>
      <c r="YJ13"/>
      <c r="YK13"/>
      <c r="YL13"/>
      <c r="YM13"/>
      <c r="YN13"/>
      <c r="YO13"/>
      <c r="YP13"/>
      <c r="YQ13"/>
      <c r="YR13"/>
      <c r="YS13"/>
      <c r="YT13"/>
      <c r="YU13"/>
      <c r="YV13"/>
      <c r="YW13"/>
      <c r="YX13"/>
      <c r="YY13"/>
      <c r="YZ13"/>
      <c r="ZA13"/>
      <c r="ZB13"/>
      <c r="ZC13"/>
      <c r="ZD13"/>
      <c r="ZE13"/>
      <c r="ZF13"/>
      <c r="ZG13"/>
      <c r="ZH13"/>
      <c r="ZI13"/>
      <c r="ZJ13"/>
      <c r="ZK13"/>
      <c r="ZL13"/>
      <c r="ZM13"/>
      <c r="ZN13"/>
      <c r="ZO13"/>
      <c r="ZP13"/>
      <c r="ZQ13"/>
      <c r="ZR13"/>
      <c r="ZS13"/>
      <c r="ZT13"/>
      <c r="ZU13"/>
      <c r="ZV13"/>
      <c r="ZW13"/>
      <c r="ZX13"/>
      <c r="ZY13"/>
      <c r="ZZ13"/>
      <c r="AAA13"/>
      <c r="AAB13"/>
      <c r="AAC13"/>
      <c r="AAD13"/>
      <c r="AAE13"/>
      <c r="AAF13"/>
      <c r="AAG13"/>
      <c r="AAH13"/>
      <c r="AAI13"/>
    </row>
    <row r="14" spans="1:711" s="24" customFormat="1" ht="95.25" hidden="1" customHeight="1" x14ac:dyDescent="0.25">
      <c r="A14"/>
      <c r="B14"/>
      <c r="C14" s="450"/>
      <c r="D14" s="383"/>
      <c r="E14" s="152"/>
      <c r="F14" s="32"/>
      <c r="G14" s="77"/>
      <c r="H14" s="77"/>
      <c r="I14" s="32"/>
      <c r="J14" s="321"/>
      <c r="K14" s="383"/>
      <c r="L14" s="456"/>
      <c r="M14" s="459"/>
      <c r="O14" s="453"/>
      <c r="P14" s="305"/>
      <c r="Q14" s="284"/>
      <c r="R14" s="311"/>
      <c r="S14" s="311"/>
      <c r="T14" s="311"/>
      <c r="U14" s="311"/>
      <c r="V14" s="311"/>
      <c r="W14" s="311"/>
      <c r="X14" s="311"/>
      <c r="Y14" s="311"/>
      <c r="Z14" s="311"/>
      <c r="AA14" s="311"/>
      <c r="AB14" s="311"/>
      <c r="AC14" s="311"/>
      <c r="AD14" s="311"/>
      <c r="AE14" s="311"/>
      <c r="AF14" s="311"/>
      <c r="AG14" s="311"/>
      <c r="AH14" s="311"/>
      <c r="AI14" s="311"/>
      <c r="AJ14" s="311"/>
      <c r="AK14" s="311"/>
      <c r="AL14" s="447"/>
      <c r="AM14" s="394"/>
      <c r="AN14" s="287"/>
      <c r="AO14" s="76"/>
      <c r="AP14" s="21"/>
      <c r="AQ14" s="33"/>
      <c r="AR14" s="33"/>
      <c r="AS14" s="33"/>
      <c r="AT14" s="33"/>
      <c r="AU14" s="33"/>
      <c r="AV14" s="33"/>
      <c r="AW14" s="33"/>
      <c r="AX14" s="30">
        <f t="shared" si="0"/>
        <v>0</v>
      </c>
      <c r="AY14" s="30"/>
      <c r="AZ14" s="30"/>
      <c r="BA14" s="30">
        <v>100</v>
      </c>
      <c r="BB14" s="293"/>
      <c r="BC14" s="293"/>
      <c r="BD14" s="391"/>
      <c r="BE14" s="526"/>
      <c r="BF14" s="305"/>
      <c r="BG14" s="284"/>
      <c r="BH14" s="284"/>
      <c r="BI14" s="284"/>
      <c r="BJ14" s="340"/>
      <c r="BK14" s="149"/>
      <c r="BL14" s="334"/>
      <c r="BM14" s="141"/>
      <c r="BN14" s="22"/>
      <c r="BO14" s="38"/>
      <c r="BP14" s="38"/>
      <c r="BQ14" s="39"/>
      <c r="BR14" s="39"/>
      <c r="BS14" s="39"/>
      <c r="BT14" s="62"/>
      <c r="BU14" s="67"/>
      <c r="BV14" s="38"/>
      <c r="BW14" s="55"/>
      <c r="BX14" s="62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  <c r="RG14"/>
      <c r="RH14"/>
      <c r="RI14"/>
      <c r="RJ14"/>
      <c r="RK14"/>
      <c r="RL14"/>
      <c r="RM14"/>
      <c r="RN14"/>
      <c r="RO14"/>
      <c r="RP14"/>
      <c r="RQ14"/>
      <c r="RR14"/>
      <c r="RS14"/>
      <c r="RT14"/>
      <c r="RU14"/>
      <c r="RV14"/>
      <c r="RW14"/>
      <c r="RX14"/>
      <c r="RY14"/>
      <c r="RZ14"/>
      <c r="SA14"/>
      <c r="SB14"/>
      <c r="SC14"/>
      <c r="SD14"/>
      <c r="SE14"/>
      <c r="SF14"/>
      <c r="SG14"/>
      <c r="SH14"/>
      <c r="SI14"/>
      <c r="SJ14"/>
      <c r="SK14"/>
      <c r="SL14"/>
      <c r="SM14"/>
      <c r="SN14"/>
      <c r="SO14"/>
      <c r="SP14"/>
      <c r="SQ14"/>
      <c r="SR14"/>
      <c r="SS14"/>
      <c r="ST14"/>
      <c r="SU14"/>
      <c r="SV14"/>
      <c r="SW14"/>
      <c r="SX14"/>
      <c r="SY14"/>
      <c r="SZ14"/>
      <c r="TA14"/>
      <c r="TB14"/>
      <c r="TC14"/>
      <c r="TD14"/>
      <c r="TE14"/>
      <c r="TF14"/>
      <c r="TG14"/>
      <c r="TH14"/>
      <c r="TI14"/>
      <c r="TJ14"/>
      <c r="TK14"/>
      <c r="TL14"/>
      <c r="TM14"/>
      <c r="TN14"/>
      <c r="TO14"/>
      <c r="TP14"/>
      <c r="TQ14"/>
      <c r="TR14"/>
      <c r="TS14"/>
      <c r="TT14"/>
      <c r="TU14"/>
      <c r="TV14"/>
      <c r="TW14"/>
      <c r="TX14"/>
      <c r="TY14"/>
      <c r="TZ14"/>
      <c r="UA14"/>
      <c r="UB14"/>
      <c r="UC14"/>
      <c r="UD14"/>
      <c r="UE14"/>
      <c r="UF14"/>
      <c r="UG14"/>
      <c r="UH14"/>
      <c r="UI14"/>
      <c r="UJ14"/>
      <c r="UK14"/>
      <c r="UL14"/>
      <c r="UM14"/>
      <c r="UN14"/>
      <c r="UO14"/>
      <c r="UP14"/>
      <c r="UQ14"/>
      <c r="UR14"/>
      <c r="US14"/>
      <c r="UT14"/>
      <c r="UU14"/>
      <c r="UV14"/>
      <c r="UW14"/>
      <c r="UX14"/>
      <c r="UY14"/>
      <c r="UZ14"/>
      <c r="VA14"/>
      <c r="VB14"/>
      <c r="VC14"/>
      <c r="VD14"/>
      <c r="VE14"/>
      <c r="VF14"/>
      <c r="VG14"/>
      <c r="VH14"/>
      <c r="VI14"/>
      <c r="VJ14"/>
      <c r="VK14"/>
      <c r="VL14"/>
      <c r="VM14"/>
      <c r="VN14"/>
      <c r="VO14"/>
      <c r="VP14"/>
      <c r="VQ14"/>
      <c r="VR14"/>
      <c r="VS14"/>
      <c r="VT14"/>
      <c r="VU14"/>
      <c r="VV14"/>
      <c r="VW14"/>
      <c r="VX14"/>
      <c r="VY14"/>
      <c r="VZ14"/>
      <c r="WA14"/>
      <c r="WB14"/>
      <c r="WC14"/>
      <c r="WD14"/>
      <c r="WE14"/>
      <c r="WF14"/>
      <c r="WG14"/>
      <c r="WH14"/>
      <c r="WI14"/>
      <c r="WJ14"/>
      <c r="WK14"/>
      <c r="WL14"/>
      <c r="WM14"/>
      <c r="WN14"/>
      <c r="WO14"/>
      <c r="WP14"/>
      <c r="WQ14"/>
      <c r="WR14"/>
      <c r="WS14"/>
      <c r="WT14"/>
      <c r="WU14"/>
      <c r="WV14"/>
      <c r="WW14"/>
      <c r="WX14"/>
      <c r="WY14"/>
      <c r="WZ14"/>
      <c r="XA14"/>
      <c r="XB14"/>
      <c r="XC14"/>
      <c r="XD14"/>
      <c r="XE14"/>
      <c r="XF14"/>
      <c r="XG14"/>
      <c r="XH14"/>
      <c r="XI14"/>
      <c r="XJ14"/>
      <c r="XK14"/>
      <c r="XL14"/>
      <c r="XM14"/>
      <c r="XN14"/>
      <c r="XO14"/>
      <c r="XP14"/>
      <c r="XQ14"/>
      <c r="XR14"/>
      <c r="XS14"/>
      <c r="XT14"/>
      <c r="XU14"/>
      <c r="XV14"/>
      <c r="XW14"/>
      <c r="XX14"/>
      <c r="XY14"/>
      <c r="XZ14"/>
      <c r="YA14"/>
      <c r="YB14"/>
      <c r="YC14"/>
      <c r="YD14"/>
      <c r="YE14"/>
      <c r="YF14"/>
      <c r="YG14"/>
      <c r="YH14"/>
      <c r="YI14"/>
      <c r="YJ14"/>
      <c r="YK14"/>
      <c r="YL14"/>
      <c r="YM14"/>
      <c r="YN14"/>
      <c r="YO14"/>
      <c r="YP14"/>
      <c r="YQ14"/>
      <c r="YR14"/>
      <c r="YS14"/>
      <c r="YT14"/>
      <c r="YU14"/>
      <c r="YV14"/>
      <c r="YW14"/>
      <c r="YX14"/>
      <c r="YY14"/>
      <c r="YZ14"/>
      <c r="ZA14"/>
      <c r="ZB14"/>
      <c r="ZC14"/>
      <c r="ZD14"/>
      <c r="ZE14"/>
      <c r="ZF14"/>
      <c r="ZG14"/>
      <c r="ZH14"/>
      <c r="ZI14"/>
      <c r="ZJ14"/>
      <c r="ZK14"/>
      <c r="ZL14"/>
      <c r="ZM14"/>
      <c r="ZN14"/>
      <c r="ZO14"/>
      <c r="ZP14"/>
      <c r="ZQ14"/>
      <c r="ZR14"/>
      <c r="ZS14"/>
      <c r="ZT14"/>
      <c r="ZU14"/>
      <c r="ZV14"/>
      <c r="ZW14"/>
      <c r="ZX14"/>
      <c r="ZY14"/>
      <c r="ZZ14"/>
      <c r="AAA14"/>
      <c r="AAB14"/>
      <c r="AAC14"/>
      <c r="AAD14"/>
      <c r="AAE14"/>
      <c r="AAF14"/>
      <c r="AAG14"/>
      <c r="AAH14"/>
      <c r="AAI14"/>
    </row>
    <row r="15" spans="1:711" s="24" customFormat="1" ht="44.25" hidden="1" customHeight="1" thickBot="1" x14ac:dyDescent="0.3">
      <c r="A15"/>
      <c r="B15"/>
      <c r="C15" s="451"/>
      <c r="D15" s="384"/>
      <c r="E15" s="46"/>
      <c r="F15" s="47"/>
      <c r="G15" s="47"/>
      <c r="H15" s="47"/>
      <c r="I15" s="47"/>
      <c r="J15" s="386"/>
      <c r="K15" s="384"/>
      <c r="L15" s="457"/>
      <c r="M15" s="460"/>
      <c r="N15" s="81"/>
      <c r="O15" s="454"/>
      <c r="P15" s="306"/>
      <c r="Q15" s="286"/>
      <c r="R15" s="312"/>
      <c r="S15" s="312"/>
      <c r="T15" s="312"/>
      <c r="U15" s="312"/>
      <c r="V15" s="312"/>
      <c r="W15" s="312"/>
      <c r="X15" s="312"/>
      <c r="Y15" s="312"/>
      <c r="Z15" s="312"/>
      <c r="AA15" s="312"/>
      <c r="AB15" s="312"/>
      <c r="AC15" s="312"/>
      <c r="AD15" s="312"/>
      <c r="AE15" s="312"/>
      <c r="AF15" s="312"/>
      <c r="AG15" s="312"/>
      <c r="AH15" s="312"/>
      <c r="AI15" s="312"/>
      <c r="AJ15" s="312"/>
      <c r="AK15" s="312"/>
      <c r="AL15" s="448"/>
      <c r="AM15" s="395"/>
      <c r="AN15" s="288"/>
      <c r="AO15" s="76"/>
      <c r="AP15" s="49"/>
      <c r="AQ15" s="50"/>
      <c r="AR15" s="50"/>
      <c r="AS15" s="50"/>
      <c r="AT15" s="50"/>
      <c r="AU15" s="50"/>
      <c r="AV15" s="50"/>
      <c r="AW15" s="50"/>
      <c r="AX15" s="70">
        <f t="shared" si="0"/>
        <v>0</v>
      </c>
      <c r="AY15" s="70"/>
      <c r="AZ15" s="70"/>
      <c r="BA15" s="70"/>
      <c r="BB15" s="294"/>
      <c r="BC15" s="294"/>
      <c r="BD15" s="392"/>
      <c r="BE15" s="527"/>
      <c r="BF15" s="306"/>
      <c r="BG15" s="286"/>
      <c r="BH15" s="286"/>
      <c r="BI15" s="286"/>
      <c r="BJ15" s="341"/>
      <c r="BK15" s="150"/>
      <c r="BL15" s="335"/>
      <c r="BM15" s="143"/>
      <c r="BN15" s="51"/>
      <c r="BO15" s="48"/>
      <c r="BP15" s="48"/>
      <c r="BQ15" s="48"/>
      <c r="BR15" s="48"/>
      <c r="BS15" s="48"/>
      <c r="BT15" s="53"/>
      <c r="BU15" s="69"/>
      <c r="BV15" s="48"/>
      <c r="BW15" s="52"/>
      <c r="BX15" s="53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  <c r="RG15"/>
      <c r="RH15"/>
      <c r="RI15"/>
      <c r="RJ15"/>
      <c r="RK15"/>
      <c r="RL15"/>
      <c r="RM15"/>
      <c r="RN15"/>
      <c r="RO15"/>
      <c r="RP15"/>
      <c r="RQ15"/>
      <c r="RR15"/>
      <c r="RS15"/>
      <c r="RT15"/>
      <c r="RU15"/>
      <c r="RV15"/>
      <c r="RW15"/>
      <c r="RX15"/>
      <c r="RY15"/>
      <c r="RZ15"/>
      <c r="SA15"/>
      <c r="SB15"/>
      <c r="SC15"/>
      <c r="SD15"/>
      <c r="SE15"/>
      <c r="SF15"/>
      <c r="SG15"/>
      <c r="SH15"/>
      <c r="SI15"/>
      <c r="SJ15"/>
      <c r="SK15"/>
      <c r="SL15"/>
      <c r="SM15"/>
      <c r="SN15"/>
      <c r="SO15"/>
      <c r="SP15"/>
      <c r="SQ15"/>
      <c r="SR15"/>
      <c r="SS15"/>
      <c r="ST15"/>
      <c r="SU15"/>
      <c r="SV15"/>
      <c r="SW15"/>
      <c r="SX15"/>
      <c r="SY15"/>
      <c r="SZ15"/>
      <c r="TA15"/>
      <c r="TB15"/>
      <c r="TC15"/>
      <c r="TD15"/>
      <c r="TE15"/>
      <c r="TF15"/>
      <c r="TG15"/>
      <c r="TH15"/>
      <c r="TI15"/>
      <c r="TJ15"/>
      <c r="TK15"/>
      <c r="TL15"/>
      <c r="TM15"/>
      <c r="TN15"/>
      <c r="TO15"/>
      <c r="TP15"/>
      <c r="TQ15"/>
      <c r="TR15"/>
      <c r="TS15"/>
      <c r="TT15"/>
      <c r="TU15"/>
      <c r="TV15"/>
      <c r="TW15"/>
      <c r="TX15"/>
      <c r="TY15"/>
      <c r="TZ15"/>
      <c r="UA15"/>
      <c r="UB15"/>
      <c r="UC15"/>
      <c r="UD15"/>
      <c r="UE15"/>
      <c r="UF15"/>
      <c r="UG15"/>
      <c r="UH15"/>
      <c r="UI15"/>
      <c r="UJ15"/>
      <c r="UK15"/>
      <c r="UL15"/>
      <c r="UM15"/>
      <c r="UN15"/>
      <c r="UO15"/>
      <c r="UP15"/>
      <c r="UQ15"/>
      <c r="UR15"/>
      <c r="US15"/>
      <c r="UT15"/>
      <c r="UU15"/>
      <c r="UV15"/>
      <c r="UW15"/>
      <c r="UX15"/>
      <c r="UY15"/>
      <c r="UZ15"/>
      <c r="VA15"/>
      <c r="VB15"/>
      <c r="VC15"/>
      <c r="VD15"/>
      <c r="VE15"/>
      <c r="VF15"/>
      <c r="VG15"/>
      <c r="VH15"/>
      <c r="VI15"/>
      <c r="VJ15"/>
      <c r="VK15"/>
      <c r="VL15"/>
      <c r="VM15"/>
      <c r="VN15"/>
      <c r="VO15"/>
      <c r="VP15"/>
      <c r="VQ15"/>
      <c r="VR15"/>
      <c r="VS15"/>
      <c r="VT15"/>
      <c r="VU15"/>
      <c r="VV15"/>
      <c r="VW15"/>
      <c r="VX15"/>
      <c r="VY15"/>
      <c r="VZ15"/>
      <c r="WA15"/>
      <c r="WB15"/>
      <c r="WC15"/>
      <c r="WD15"/>
      <c r="WE15"/>
      <c r="WF15"/>
      <c r="WG15"/>
      <c r="WH15"/>
      <c r="WI15"/>
      <c r="WJ15"/>
      <c r="WK15"/>
      <c r="WL15"/>
      <c r="WM15"/>
      <c r="WN15"/>
      <c r="WO15"/>
      <c r="WP15"/>
      <c r="WQ15"/>
      <c r="WR15"/>
      <c r="WS15"/>
      <c r="WT15"/>
      <c r="WU15"/>
      <c r="WV15"/>
      <c r="WW15"/>
      <c r="WX15"/>
      <c r="WY15"/>
      <c r="WZ15"/>
      <c r="XA15"/>
      <c r="XB15"/>
      <c r="XC15"/>
      <c r="XD15"/>
      <c r="XE15"/>
      <c r="XF15"/>
      <c r="XG15"/>
      <c r="XH15"/>
      <c r="XI15"/>
      <c r="XJ15"/>
      <c r="XK15"/>
      <c r="XL15"/>
      <c r="XM15"/>
      <c r="XN15"/>
      <c r="XO15"/>
      <c r="XP15"/>
      <c r="XQ15"/>
      <c r="XR15"/>
      <c r="XS15"/>
      <c r="XT15"/>
      <c r="XU15"/>
      <c r="XV15"/>
      <c r="XW15"/>
      <c r="XX15"/>
      <c r="XY15"/>
      <c r="XZ15"/>
      <c r="YA15"/>
      <c r="YB15"/>
      <c r="YC15"/>
      <c r="YD15"/>
      <c r="YE15"/>
      <c r="YF15"/>
      <c r="YG15"/>
      <c r="YH15"/>
      <c r="YI15"/>
      <c r="YJ15"/>
      <c r="YK15"/>
      <c r="YL15"/>
      <c r="YM15"/>
      <c r="YN15"/>
      <c r="YO15"/>
      <c r="YP15"/>
      <c r="YQ15"/>
      <c r="YR15"/>
      <c r="YS15"/>
      <c r="YT15"/>
      <c r="YU15"/>
      <c r="YV15"/>
      <c r="YW15"/>
      <c r="YX15"/>
      <c r="YY15"/>
      <c r="YZ15"/>
      <c r="ZA15"/>
      <c r="ZB15"/>
      <c r="ZC15"/>
      <c r="ZD15"/>
      <c r="ZE15"/>
      <c r="ZF15"/>
      <c r="ZG15"/>
      <c r="ZH15"/>
      <c r="ZI15"/>
      <c r="ZJ15"/>
      <c r="ZK15"/>
      <c r="ZL15"/>
      <c r="ZM15"/>
      <c r="ZN15"/>
      <c r="ZO15"/>
      <c r="ZP15"/>
      <c r="ZQ15"/>
      <c r="ZR15"/>
      <c r="ZS15"/>
      <c r="ZT15"/>
      <c r="ZU15"/>
      <c r="ZV15"/>
      <c r="ZW15"/>
      <c r="ZX15"/>
      <c r="ZY15"/>
      <c r="ZZ15"/>
      <c r="AAA15"/>
      <c r="AAB15"/>
      <c r="AAC15"/>
      <c r="AAD15"/>
      <c r="AAE15"/>
      <c r="AAF15"/>
      <c r="AAG15"/>
      <c r="AAH15"/>
      <c r="AAI15"/>
    </row>
    <row r="16" spans="1:711" s="24" customFormat="1" ht="84" hidden="1" customHeight="1" x14ac:dyDescent="0.25">
      <c r="A16"/>
      <c r="B16"/>
      <c r="C16" s="449"/>
      <c r="D16" s="382"/>
      <c r="E16" s="41"/>
      <c r="F16" s="42"/>
      <c r="G16" s="77"/>
      <c r="H16" s="77"/>
      <c r="I16" s="77"/>
      <c r="J16" s="385" t="s">
        <v>284</v>
      </c>
      <c r="K16" s="382"/>
      <c r="L16" s="455"/>
      <c r="M16" s="458"/>
      <c r="N16" s="29"/>
      <c r="O16" s="452"/>
      <c r="P16" s="304"/>
      <c r="Q16" s="285"/>
      <c r="R16" s="310"/>
      <c r="S16" s="310"/>
      <c r="T16" s="310"/>
      <c r="U16" s="310"/>
      <c r="V16" s="310"/>
      <c r="W16" s="310"/>
      <c r="X16" s="310"/>
      <c r="Y16" s="310"/>
      <c r="Z16" s="310"/>
      <c r="AA16" s="310"/>
      <c r="AB16" s="310"/>
      <c r="AC16" s="310"/>
      <c r="AD16" s="310"/>
      <c r="AE16" s="310"/>
      <c r="AF16" s="310"/>
      <c r="AG16" s="310"/>
      <c r="AH16" s="310"/>
      <c r="AI16" s="310"/>
      <c r="AJ16" s="310"/>
      <c r="AK16" s="310">
        <f t="shared" ref="AK16" si="2">SUM(R16:AJ16)</f>
        <v>0</v>
      </c>
      <c r="AL16" s="446" t="str">
        <f t="shared" ref="AL16" si="3">IF($AK16&lt;6,"3. Moderado",IF($AK16&lt;12,"4. Mayor",IF($AK16&gt;11,"5. Catastrófico")))</f>
        <v>3. Moderado</v>
      </c>
      <c r="AM16" s="393">
        <v>3</v>
      </c>
      <c r="AN16" s="389" t="str">
        <f>IF(Q16+AM16=0," ",IF(OR(AND(Q16=1,AM16=1),AND(Q16=1,AM16=2),AND(Q16=2,AM16=2),AND(Q16=2,AM16=1),AND(Q16=3,AM16=1)),"Bajo",IF(OR(AND(Q16=1,AM16=3),AND(Q16=2,AM16=3),AND(Q16=3,AM16=2),AND(Q16=4,AM16=1)),"Moderado",IF(OR(AND(Q16=1,AM16=4),AND(Q16=2,AM16=4),AND(Q16=3,AM16=3),AND(Q16=4,AM16=2),AND(Q16=4,AM16=3),AND(Q16=5,AM16=1),AND(Q16=5,AM16=2)),"Alto",IF(OR(AND(Q16=2,AM16=5),AND(Q16=3,AM16=5),AND(Q16=3,AM16=4),AND(Q16=4,AM16=4),AND(Q16=4,AM16=5),AND(Q16=5,AM16=3),AND(Q16=5,AM16=4),AND(Q16=1,AM16=5),AND(Q16=5,AM16=5)),"Extremo","")))))</f>
        <v/>
      </c>
      <c r="AO16" s="73"/>
      <c r="AP16" s="44"/>
      <c r="AQ16" s="45"/>
      <c r="AR16" s="45"/>
      <c r="AS16" s="45"/>
      <c r="AT16" s="45"/>
      <c r="AU16" s="45"/>
      <c r="AV16" s="45"/>
      <c r="AW16" s="45"/>
      <c r="AX16" s="30">
        <f t="shared" si="0"/>
        <v>0</v>
      </c>
      <c r="AY16" s="30"/>
      <c r="AZ16" s="30"/>
      <c r="BA16" s="30">
        <v>50</v>
      </c>
      <c r="BB16" s="292">
        <f>AVERAGE(BA16:BA20)</f>
        <v>25</v>
      </c>
      <c r="BC16" s="292" t="s">
        <v>255</v>
      </c>
      <c r="BD16" s="390"/>
      <c r="BE16" s="525"/>
      <c r="BF16" s="304"/>
      <c r="BG16" s="285"/>
      <c r="BH16" s="285"/>
      <c r="BI16" s="285"/>
      <c r="BJ16" s="339" t="str">
        <f>IF(BG16+BI16=0," ",IF(OR(AND(BG16=1,BI16=1),AND(BG16=1,BI16=2),AND(BG16=2,BI16=2),AND(BG16=2,BI16=1),AND(BG16=3,BI16=1)),"Bajo",IF(OR(AND(BG16=1,BI16=3),AND(BG16=2,BI16=3),AND(BG16=3,BI16=2),AND(BG16=4,BI16=1)),"Moderado",IF(OR(AND(BG16=1,BI16=4),AND(BG16=2,BI16=4),AND(BG16=3,BI16=3),AND(BG16=4,BI16=2),AND(BG16=4,BI16=3),AND(BG16=5,BI16=1),AND(BG16=5,BI16=2)),"Alto",IF(OR(AND(BG16=2,BI16=5),AND(BG16=1,BI16=5),AND(BG16=3,BI16=5),AND(BG16=3,BI16=4),AND(BG16=4,BI16=4),AND(BG16=4,BI16=5),AND(BG16=5,BI16=3),AND(BG16=5,BI16=4),AND(BG16=5,BI16=5)),"Extremo","")))))</f>
        <v xml:space="preserve"> </v>
      </c>
      <c r="BK16" s="148"/>
      <c r="BL16" s="333"/>
      <c r="BM16" s="142"/>
      <c r="BN16" s="57"/>
      <c r="BO16" s="43"/>
      <c r="BP16" s="43"/>
      <c r="BQ16" s="54"/>
      <c r="BR16" s="54"/>
      <c r="BS16" s="54"/>
      <c r="BT16" s="64"/>
      <c r="BU16" s="68"/>
      <c r="BV16" s="43"/>
      <c r="BW16" s="63"/>
      <c r="BX16" s="64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  <c r="RG16"/>
      <c r="RH16"/>
      <c r="RI16"/>
      <c r="RJ16"/>
      <c r="RK16"/>
      <c r="RL16"/>
      <c r="RM16"/>
      <c r="RN16"/>
      <c r="RO16"/>
      <c r="RP16"/>
      <c r="RQ16"/>
      <c r="RR16"/>
      <c r="RS16"/>
      <c r="RT16"/>
      <c r="RU16"/>
      <c r="RV16"/>
      <c r="RW16"/>
      <c r="RX16"/>
      <c r="RY16"/>
      <c r="RZ16"/>
      <c r="SA16"/>
      <c r="SB16"/>
      <c r="SC16"/>
      <c r="SD16"/>
      <c r="SE16"/>
      <c r="SF16"/>
      <c r="SG16"/>
      <c r="SH16"/>
      <c r="SI16"/>
      <c r="SJ16"/>
      <c r="SK16"/>
      <c r="SL16"/>
      <c r="SM16"/>
      <c r="SN16"/>
      <c r="SO16"/>
      <c r="SP16"/>
      <c r="SQ16"/>
      <c r="SR16"/>
      <c r="SS16"/>
      <c r="ST16"/>
      <c r="SU16"/>
      <c r="SV16"/>
      <c r="SW16"/>
      <c r="SX16"/>
      <c r="SY16"/>
      <c r="SZ16"/>
      <c r="TA16"/>
      <c r="TB16"/>
      <c r="TC16"/>
      <c r="TD16"/>
      <c r="TE16"/>
      <c r="TF16"/>
      <c r="TG16"/>
      <c r="TH16"/>
      <c r="TI16"/>
      <c r="TJ16"/>
      <c r="TK16"/>
      <c r="TL16"/>
      <c r="TM16"/>
      <c r="TN16"/>
      <c r="TO16"/>
      <c r="TP16"/>
      <c r="TQ16"/>
      <c r="TR16"/>
      <c r="TS16"/>
      <c r="TT16"/>
      <c r="TU16"/>
      <c r="TV16"/>
      <c r="TW16"/>
      <c r="TX16"/>
      <c r="TY16"/>
      <c r="TZ16"/>
      <c r="UA16"/>
      <c r="UB16"/>
      <c r="UC16"/>
      <c r="UD16"/>
      <c r="UE16"/>
      <c r="UF16"/>
      <c r="UG16"/>
      <c r="UH16"/>
      <c r="UI16"/>
      <c r="UJ16"/>
      <c r="UK16"/>
      <c r="UL16"/>
      <c r="UM16"/>
      <c r="UN16"/>
      <c r="UO16"/>
      <c r="UP16"/>
      <c r="UQ16"/>
      <c r="UR16"/>
      <c r="US16"/>
      <c r="UT16"/>
      <c r="UU16"/>
      <c r="UV16"/>
      <c r="UW16"/>
      <c r="UX16"/>
      <c r="UY16"/>
      <c r="UZ16"/>
      <c r="VA16"/>
      <c r="VB16"/>
      <c r="VC16"/>
      <c r="VD16"/>
      <c r="VE16"/>
      <c r="VF16"/>
      <c r="VG16"/>
      <c r="VH16"/>
      <c r="VI16"/>
      <c r="VJ16"/>
      <c r="VK16"/>
      <c r="VL16"/>
      <c r="VM16"/>
      <c r="VN16"/>
      <c r="VO16"/>
      <c r="VP16"/>
      <c r="VQ16"/>
      <c r="VR16"/>
      <c r="VS16"/>
      <c r="VT16"/>
      <c r="VU16"/>
      <c r="VV16"/>
      <c r="VW16"/>
      <c r="VX16"/>
      <c r="VY16"/>
      <c r="VZ16"/>
      <c r="WA16"/>
      <c r="WB16"/>
      <c r="WC16"/>
      <c r="WD16"/>
      <c r="WE16"/>
      <c r="WF16"/>
      <c r="WG16"/>
      <c r="WH16"/>
      <c r="WI16"/>
      <c r="WJ16"/>
      <c r="WK16"/>
      <c r="WL16"/>
      <c r="WM16"/>
      <c r="WN16"/>
      <c r="WO16"/>
      <c r="WP16"/>
      <c r="WQ16"/>
      <c r="WR16"/>
      <c r="WS16"/>
      <c r="WT16"/>
      <c r="WU16"/>
      <c r="WV16"/>
      <c r="WW16"/>
      <c r="WX16"/>
      <c r="WY16"/>
      <c r="WZ16"/>
      <c r="XA16"/>
      <c r="XB16"/>
      <c r="XC16"/>
      <c r="XD16"/>
      <c r="XE16"/>
      <c r="XF16"/>
      <c r="XG16"/>
      <c r="XH16"/>
      <c r="XI16"/>
      <c r="XJ16"/>
      <c r="XK16"/>
      <c r="XL16"/>
      <c r="XM16"/>
      <c r="XN16"/>
      <c r="XO16"/>
      <c r="XP16"/>
      <c r="XQ16"/>
      <c r="XR16"/>
      <c r="XS16"/>
      <c r="XT16"/>
      <c r="XU16"/>
      <c r="XV16"/>
      <c r="XW16"/>
      <c r="XX16"/>
      <c r="XY16"/>
      <c r="XZ16"/>
      <c r="YA16"/>
      <c r="YB16"/>
      <c r="YC16"/>
      <c r="YD16"/>
      <c r="YE16"/>
      <c r="YF16"/>
      <c r="YG16"/>
      <c r="YH16"/>
      <c r="YI16"/>
      <c r="YJ16"/>
      <c r="YK16"/>
      <c r="YL16"/>
      <c r="YM16"/>
      <c r="YN16"/>
      <c r="YO16"/>
      <c r="YP16"/>
      <c r="YQ16"/>
      <c r="YR16"/>
      <c r="YS16"/>
      <c r="YT16"/>
      <c r="YU16"/>
      <c r="YV16"/>
      <c r="YW16"/>
      <c r="YX16"/>
      <c r="YY16"/>
      <c r="YZ16"/>
      <c r="ZA16"/>
      <c r="ZB16"/>
      <c r="ZC16"/>
      <c r="ZD16"/>
      <c r="ZE16"/>
      <c r="ZF16"/>
      <c r="ZG16"/>
      <c r="ZH16"/>
      <c r="ZI16"/>
      <c r="ZJ16"/>
      <c r="ZK16"/>
      <c r="ZL16"/>
      <c r="ZM16"/>
      <c r="ZN16"/>
      <c r="ZO16"/>
      <c r="ZP16"/>
      <c r="ZQ16"/>
      <c r="ZR16"/>
      <c r="ZS16"/>
      <c r="ZT16"/>
      <c r="ZU16"/>
      <c r="ZV16"/>
      <c r="ZW16"/>
      <c r="ZX16"/>
      <c r="ZY16"/>
      <c r="ZZ16"/>
      <c r="AAA16"/>
      <c r="AAB16"/>
      <c r="AAC16"/>
      <c r="AAD16"/>
      <c r="AAE16"/>
      <c r="AAF16"/>
      <c r="AAG16"/>
      <c r="AAH16"/>
      <c r="AAI16"/>
    </row>
    <row r="17" spans="1:711" s="24" customFormat="1" ht="84" hidden="1" customHeight="1" x14ac:dyDescent="0.25">
      <c r="A17"/>
      <c r="B17"/>
      <c r="C17" s="450"/>
      <c r="D17" s="383"/>
      <c r="E17" s="185"/>
      <c r="F17" s="77"/>
      <c r="G17" s="77"/>
      <c r="H17" s="77"/>
      <c r="I17" s="77"/>
      <c r="J17" s="321"/>
      <c r="K17" s="383"/>
      <c r="L17" s="456"/>
      <c r="M17" s="459"/>
      <c r="N17" s="29"/>
      <c r="O17" s="453"/>
      <c r="P17" s="305"/>
      <c r="Q17" s="284"/>
      <c r="R17" s="311"/>
      <c r="S17" s="311"/>
      <c r="T17" s="311"/>
      <c r="U17" s="311"/>
      <c r="V17" s="311"/>
      <c r="W17" s="311"/>
      <c r="X17" s="311"/>
      <c r="Y17" s="311"/>
      <c r="Z17" s="311"/>
      <c r="AA17" s="311"/>
      <c r="AB17" s="311"/>
      <c r="AC17" s="311"/>
      <c r="AD17" s="311"/>
      <c r="AE17" s="311"/>
      <c r="AF17" s="311"/>
      <c r="AG17" s="311"/>
      <c r="AH17" s="311"/>
      <c r="AI17" s="311"/>
      <c r="AJ17" s="311"/>
      <c r="AK17" s="311"/>
      <c r="AL17" s="447"/>
      <c r="AM17" s="394"/>
      <c r="AN17" s="287"/>
      <c r="AO17" s="163"/>
      <c r="AP17" s="28"/>
      <c r="AQ17" s="29"/>
      <c r="AR17" s="29"/>
      <c r="AS17" s="29"/>
      <c r="AT17" s="29"/>
      <c r="AU17" s="29"/>
      <c r="AV17" s="29"/>
      <c r="AW17" s="29"/>
      <c r="AX17" s="173">
        <f t="shared" si="0"/>
        <v>0</v>
      </c>
      <c r="AY17" s="30"/>
      <c r="AZ17" s="30"/>
      <c r="BA17" s="30">
        <v>0</v>
      </c>
      <c r="BB17" s="293"/>
      <c r="BC17" s="293"/>
      <c r="BD17" s="391"/>
      <c r="BE17" s="526"/>
      <c r="BF17" s="305"/>
      <c r="BG17" s="284"/>
      <c r="BH17" s="284"/>
      <c r="BI17" s="284"/>
      <c r="BJ17" s="340"/>
      <c r="BK17" s="149"/>
      <c r="BL17" s="334"/>
      <c r="BM17" s="154"/>
      <c r="BN17" s="155"/>
      <c r="BO17" s="164"/>
      <c r="BP17" s="164"/>
      <c r="BQ17" s="165"/>
      <c r="BR17" s="165"/>
      <c r="BS17" s="165"/>
      <c r="BT17" s="157"/>
      <c r="BU17" s="158"/>
      <c r="BV17" s="164"/>
      <c r="BW17" s="156"/>
      <c r="BX17" s="15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  <c r="RG17"/>
      <c r="RH17"/>
      <c r="RI17"/>
      <c r="RJ17"/>
      <c r="RK17"/>
      <c r="RL17"/>
      <c r="RM17"/>
      <c r="RN17"/>
      <c r="RO17"/>
      <c r="RP17"/>
      <c r="RQ17"/>
      <c r="RR17"/>
      <c r="RS17"/>
      <c r="RT17"/>
      <c r="RU17"/>
      <c r="RV17"/>
      <c r="RW17"/>
      <c r="RX17"/>
      <c r="RY17"/>
      <c r="RZ17"/>
      <c r="SA17"/>
      <c r="SB17"/>
      <c r="SC17"/>
      <c r="SD17"/>
      <c r="SE17"/>
      <c r="SF17"/>
      <c r="SG17"/>
      <c r="SH17"/>
      <c r="SI17"/>
      <c r="SJ17"/>
      <c r="SK17"/>
      <c r="SL17"/>
      <c r="SM17"/>
      <c r="SN17"/>
      <c r="SO17"/>
      <c r="SP17"/>
      <c r="SQ17"/>
      <c r="SR17"/>
      <c r="SS17"/>
      <c r="ST17"/>
      <c r="SU17"/>
      <c r="SV17"/>
      <c r="SW17"/>
      <c r="SX17"/>
      <c r="SY17"/>
      <c r="SZ17"/>
      <c r="TA17"/>
      <c r="TB17"/>
      <c r="TC17"/>
      <c r="TD17"/>
      <c r="TE17"/>
      <c r="TF17"/>
      <c r="TG17"/>
      <c r="TH17"/>
      <c r="TI17"/>
      <c r="TJ17"/>
      <c r="TK17"/>
      <c r="TL17"/>
      <c r="TM17"/>
      <c r="TN17"/>
      <c r="TO17"/>
      <c r="TP17"/>
      <c r="TQ17"/>
      <c r="TR17"/>
      <c r="TS17"/>
      <c r="TT17"/>
      <c r="TU17"/>
      <c r="TV17"/>
      <c r="TW17"/>
      <c r="TX17"/>
      <c r="TY17"/>
      <c r="TZ17"/>
      <c r="UA17"/>
      <c r="UB17"/>
      <c r="UC17"/>
      <c r="UD17"/>
      <c r="UE17"/>
      <c r="UF17"/>
      <c r="UG17"/>
      <c r="UH17"/>
      <c r="UI17"/>
      <c r="UJ17"/>
      <c r="UK17"/>
      <c r="UL17"/>
      <c r="UM17"/>
      <c r="UN17"/>
      <c r="UO17"/>
      <c r="UP17"/>
      <c r="UQ17"/>
      <c r="UR17"/>
      <c r="US17"/>
      <c r="UT17"/>
      <c r="UU17"/>
      <c r="UV17"/>
      <c r="UW17"/>
      <c r="UX17"/>
      <c r="UY17"/>
      <c r="UZ17"/>
      <c r="VA17"/>
      <c r="VB17"/>
      <c r="VC17"/>
      <c r="VD17"/>
      <c r="VE17"/>
      <c r="VF17"/>
      <c r="VG17"/>
      <c r="VH17"/>
      <c r="VI17"/>
      <c r="VJ17"/>
      <c r="VK17"/>
      <c r="VL17"/>
      <c r="VM17"/>
      <c r="VN17"/>
      <c r="VO17"/>
      <c r="VP17"/>
      <c r="VQ17"/>
      <c r="VR17"/>
      <c r="VS17"/>
      <c r="VT17"/>
      <c r="VU17"/>
      <c r="VV17"/>
      <c r="VW17"/>
      <c r="VX17"/>
      <c r="VY17"/>
      <c r="VZ17"/>
      <c r="WA17"/>
      <c r="WB17"/>
      <c r="WC17"/>
      <c r="WD17"/>
      <c r="WE17"/>
      <c r="WF17"/>
      <c r="WG17"/>
      <c r="WH17"/>
      <c r="WI17"/>
      <c r="WJ17"/>
      <c r="WK17"/>
      <c r="WL17"/>
      <c r="WM17"/>
      <c r="WN17"/>
      <c r="WO17"/>
      <c r="WP17"/>
      <c r="WQ17"/>
      <c r="WR17"/>
      <c r="WS17"/>
      <c r="WT17"/>
      <c r="WU17"/>
      <c r="WV17"/>
      <c r="WW17"/>
      <c r="WX17"/>
      <c r="WY17"/>
      <c r="WZ17"/>
      <c r="XA17"/>
      <c r="XB17"/>
      <c r="XC17"/>
      <c r="XD17"/>
      <c r="XE17"/>
      <c r="XF17"/>
      <c r="XG17"/>
      <c r="XH17"/>
      <c r="XI17"/>
      <c r="XJ17"/>
      <c r="XK17"/>
      <c r="XL17"/>
      <c r="XM17"/>
      <c r="XN17"/>
      <c r="XO17"/>
      <c r="XP17"/>
      <c r="XQ17"/>
      <c r="XR17"/>
      <c r="XS17"/>
      <c r="XT17"/>
      <c r="XU17"/>
      <c r="XV17"/>
      <c r="XW17"/>
      <c r="XX17"/>
      <c r="XY17"/>
      <c r="XZ17"/>
      <c r="YA17"/>
      <c r="YB17"/>
      <c r="YC17"/>
      <c r="YD17"/>
      <c r="YE17"/>
      <c r="YF17"/>
      <c r="YG17"/>
      <c r="YH17"/>
      <c r="YI17"/>
      <c r="YJ17"/>
      <c r="YK17"/>
      <c r="YL17"/>
      <c r="YM17"/>
      <c r="YN17"/>
      <c r="YO17"/>
      <c r="YP17"/>
      <c r="YQ17"/>
      <c r="YR17"/>
      <c r="YS17"/>
      <c r="YT17"/>
      <c r="YU17"/>
      <c r="YV17"/>
      <c r="YW17"/>
      <c r="YX17"/>
      <c r="YY17"/>
      <c r="YZ17"/>
      <c r="ZA17"/>
      <c r="ZB17"/>
      <c r="ZC17"/>
      <c r="ZD17"/>
      <c r="ZE17"/>
      <c r="ZF17"/>
      <c r="ZG17"/>
      <c r="ZH17"/>
      <c r="ZI17"/>
      <c r="ZJ17"/>
      <c r="ZK17"/>
      <c r="ZL17"/>
      <c r="ZM17"/>
      <c r="ZN17"/>
      <c r="ZO17"/>
      <c r="ZP17"/>
      <c r="ZQ17"/>
      <c r="ZR17"/>
      <c r="ZS17"/>
      <c r="ZT17"/>
      <c r="ZU17"/>
      <c r="ZV17"/>
      <c r="ZW17"/>
      <c r="ZX17"/>
      <c r="ZY17"/>
      <c r="ZZ17"/>
      <c r="AAA17"/>
      <c r="AAB17"/>
      <c r="AAC17"/>
      <c r="AAD17"/>
      <c r="AAE17"/>
      <c r="AAF17"/>
      <c r="AAG17"/>
      <c r="AAH17"/>
      <c r="AAI17"/>
    </row>
    <row r="18" spans="1:711" s="24" customFormat="1" ht="84" hidden="1" customHeight="1" x14ac:dyDescent="0.25">
      <c r="A18"/>
      <c r="B18"/>
      <c r="C18" s="450"/>
      <c r="D18" s="383"/>
      <c r="E18" s="185"/>
      <c r="F18" s="77"/>
      <c r="G18" s="77"/>
      <c r="H18" s="77"/>
      <c r="I18" s="77"/>
      <c r="J18" s="321"/>
      <c r="K18" s="383"/>
      <c r="L18" s="456"/>
      <c r="M18" s="459"/>
      <c r="N18" s="29"/>
      <c r="O18" s="453"/>
      <c r="P18" s="305"/>
      <c r="Q18" s="284"/>
      <c r="R18" s="311"/>
      <c r="S18" s="311"/>
      <c r="T18" s="311"/>
      <c r="U18" s="311"/>
      <c r="V18" s="311"/>
      <c r="W18" s="311"/>
      <c r="X18" s="311"/>
      <c r="Y18" s="311"/>
      <c r="Z18" s="311"/>
      <c r="AA18" s="311"/>
      <c r="AB18" s="311"/>
      <c r="AC18" s="311"/>
      <c r="AD18" s="311"/>
      <c r="AE18" s="311"/>
      <c r="AF18" s="311"/>
      <c r="AG18" s="311"/>
      <c r="AH18" s="311"/>
      <c r="AI18" s="311"/>
      <c r="AJ18" s="311"/>
      <c r="AK18" s="311"/>
      <c r="AL18" s="447"/>
      <c r="AM18" s="394"/>
      <c r="AN18" s="287"/>
      <c r="AO18" s="163"/>
      <c r="AP18" s="28"/>
      <c r="AQ18" s="29"/>
      <c r="AR18" s="29"/>
      <c r="AS18" s="29"/>
      <c r="AT18" s="29"/>
      <c r="AU18" s="29"/>
      <c r="AV18" s="29"/>
      <c r="AW18" s="29"/>
      <c r="AX18" s="173">
        <f t="shared" si="0"/>
        <v>0</v>
      </c>
      <c r="AY18" s="30"/>
      <c r="AZ18" s="30"/>
      <c r="BA18" s="30"/>
      <c r="BB18" s="293"/>
      <c r="BC18" s="293"/>
      <c r="BD18" s="391"/>
      <c r="BE18" s="526"/>
      <c r="BF18" s="305"/>
      <c r="BG18" s="284"/>
      <c r="BH18" s="284"/>
      <c r="BI18" s="284"/>
      <c r="BJ18" s="340"/>
      <c r="BK18" s="149"/>
      <c r="BL18" s="334"/>
      <c r="BM18" s="154"/>
      <c r="BN18" s="155"/>
      <c r="BO18" s="164"/>
      <c r="BP18" s="164"/>
      <c r="BQ18" s="165"/>
      <c r="BR18" s="165"/>
      <c r="BS18" s="165"/>
      <c r="BT18" s="157"/>
      <c r="BU18" s="158"/>
      <c r="BV18" s="164"/>
      <c r="BW18" s="156"/>
      <c r="BX18" s="157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  <c r="RG18"/>
      <c r="RH18"/>
      <c r="RI18"/>
      <c r="RJ18"/>
      <c r="RK18"/>
      <c r="RL18"/>
      <c r="RM18"/>
      <c r="RN18"/>
      <c r="RO18"/>
      <c r="RP18"/>
      <c r="RQ18"/>
      <c r="RR18"/>
      <c r="RS18"/>
      <c r="RT18"/>
      <c r="RU18"/>
      <c r="RV18"/>
      <c r="RW18"/>
      <c r="RX18"/>
      <c r="RY18"/>
      <c r="RZ18"/>
      <c r="SA18"/>
      <c r="SB18"/>
      <c r="SC18"/>
      <c r="SD18"/>
      <c r="SE18"/>
      <c r="SF18"/>
      <c r="SG18"/>
      <c r="SH18"/>
      <c r="SI18"/>
      <c r="SJ18"/>
      <c r="SK18"/>
      <c r="SL18"/>
      <c r="SM18"/>
      <c r="SN18"/>
      <c r="SO18"/>
      <c r="SP18"/>
      <c r="SQ18"/>
      <c r="SR18"/>
      <c r="SS18"/>
      <c r="ST18"/>
      <c r="SU18"/>
      <c r="SV18"/>
      <c r="SW18"/>
      <c r="SX18"/>
      <c r="SY18"/>
      <c r="SZ18"/>
      <c r="TA18"/>
      <c r="TB18"/>
      <c r="TC18"/>
      <c r="TD18"/>
      <c r="TE18"/>
      <c r="TF18"/>
      <c r="TG18"/>
      <c r="TH18"/>
      <c r="TI18"/>
      <c r="TJ18"/>
      <c r="TK18"/>
      <c r="TL18"/>
      <c r="TM18"/>
      <c r="TN18"/>
      <c r="TO18"/>
      <c r="TP18"/>
      <c r="TQ18"/>
      <c r="TR18"/>
      <c r="TS18"/>
      <c r="TT18"/>
      <c r="TU18"/>
      <c r="TV18"/>
      <c r="TW18"/>
      <c r="TX18"/>
      <c r="TY18"/>
      <c r="TZ18"/>
      <c r="UA18"/>
      <c r="UB18"/>
      <c r="UC18"/>
      <c r="UD18"/>
      <c r="UE18"/>
      <c r="UF18"/>
      <c r="UG18"/>
      <c r="UH18"/>
      <c r="UI18"/>
      <c r="UJ18"/>
      <c r="UK18"/>
      <c r="UL18"/>
      <c r="UM18"/>
      <c r="UN18"/>
      <c r="UO18"/>
      <c r="UP18"/>
      <c r="UQ18"/>
      <c r="UR18"/>
      <c r="US18"/>
      <c r="UT18"/>
      <c r="UU18"/>
      <c r="UV18"/>
      <c r="UW18"/>
      <c r="UX18"/>
      <c r="UY18"/>
      <c r="UZ18"/>
      <c r="VA18"/>
      <c r="VB18"/>
      <c r="VC18"/>
      <c r="VD18"/>
      <c r="VE18"/>
      <c r="VF18"/>
      <c r="VG18"/>
      <c r="VH18"/>
      <c r="VI18"/>
      <c r="VJ18"/>
      <c r="VK18"/>
      <c r="VL18"/>
      <c r="VM18"/>
      <c r="VN18"/>
      <c r="VO18"/>
      <c r="VP18"/>
      <c r="VQ18"/>
      <c r="VR18"/>
      <c r="VS18"/>
      <c r="VT18"/>
      <c r="VU18"/>
      <c r="VV18"/>
      <c r="VW18"/>
      <c r="VX18"/>
      <c r="VY18"/>
      <c r="VZ18"/>
      <c r="WA18"/>
      <c r="WB18"/>
      <c r="WC18"/>
      <c r="WD18"/>
      <c r="WE18"/>
      <c r="WF18"/>
      <c r="WG18"/>
      <c r="WH18"/>
      <c r="WI18"/>
      <c r="WJ18"/>
      <c r="WK18"/>
      <c r="WL18"/>
      <c r="WM18"/>
      <c r="WN18"/>
      <c r="WO18"/>
      <c r="WP18"/>
      <c r="WQ18"/>
      <c r="WR18"/>
      <c r="WS18"/>
      <c r="WT18"/>
      <c r="WU18"/>
      <c r="WV18"/>
      <c r="WW18"/>
      <c r="WX18"/>
      <c r="WY18"/>
      <c r="WZ18"/>
      <c r="XA18"/>
      <c r="XB18"/>
      <c r="XC18"/>
      <c r="XD18"/>
      <c r="XE18"/>
      <c r="XF18"/>
      <c r="XG18"/>
      <c r="XH18"/>
      <c r="XI18"/>
      <c r="XJ18"/>
      <c r="XK18"/>
      <c r="XL18"/>
      <c r="XM18"/>
      <c r="XN18"/>
      <c r="XO18"/>
      <c r="XP18"/>
      <c r="XQ18"/>
      <c r="XR18"/>
      <c r="XS18"/>
      <c r="XT18"/>
      <c r="XU18"/>
      <c r="XV18"/>
      <c r="XW18"/>
      <c r="XX18"/>
      <c r="XY18"/>
      <c r="XZ18"/>
      <c r="YA18"/>
      <c r="YB18"/>
      <c r="YC18"/>
      <c r="YD18"/>
      <c r="YE18"/>
      <c r="YF18"/>
      <c r="YG18"/>
      <c r="YH18"/>
      <c r="YI18"/>
      <c r="YJ18"/>
      <c r="YK18"/>
      <c r="YL18"/>
      <c r="YM18"/>
      <c r="YN18"/>
      <c r="YO18"/>
      <c r="YP18"/>
      <c r="YQ18"/>
      <c r="YR18"/>
      <c r="YS18"/>
      <c r="YT18"/>
      <c r="YU18"/>
      <c r="YV18"/>
      <c r="YW18"/>
      <c r="YX18"/>
      <c r="YY18"/>
      <c r="YZ18"/>
      <c r="ZA18"/>
      <c r="ZB18"/>
      <c r="ZC18"/>
      <c r="ZD18"/>
      <c r="ZE18"/>
      <c r="ZF18"/>
      <c r="ZG18"/>
      <c r="ZH18"/>
      <c r="ZI18"/>
      <c r="ZJ18"/>
      <c r="ZK18"/>
      <c r="ZL18"/>
      <c r="ZM18"/>
      <c r="ZN18"/>
      <c r="ZO18"/>
      <c r="ZP18"/>
      <c r="ZQ18"/>
      <c r="ZR18"/>
      <c r="ZS18"/>
      <c r="ZT18"/>
      <c r="ZU18"/>
      <c r="ZV18"/>
      <c r="ZW18"/>
      <c r="ZX18"/>
      <c r="ZY18"/>
      <c r="ZZ18"/>
      <c r="AAA18"/>
      <c r="AAB18"/>
      <c r="AAC18"/>
      <c r="AAD18"/>
      <c r="AAE18"/>
      <c r="AAF18"/>
      <c r="AAG18"/>
      <c r="AAH18"/>
      <c r="AAI18"/>
    </row>
    <row r="19" spans="1:711" s="24" customFormat="1" ht="95.25" hidden="1" customHeight="1" x14ac:dyDescent="0.25">
      <c r="A19"/>
      <c r="B19"/>
      <c r="C19" s="450"/>
      <c r="D19" s="383"/>
      <c r="E19" s="37"/>
      <c r="F19" s="32"/>
      <c r="G19" s="77"/>
      <c r="H19" s="77"/>
      <c r="I19" s="32"/>
      <c r="J19" s="321"/>
      <c r="K19" s="383"/>
      <c r="L19" s="456"/>
      <c r="M19" s="459"/>
      <c r="O19" s="453"/>
      <c r="P19" s="305"/>
      <c r="Q19" s="284"/>
      <c r="R19" s="311"/>
      <c r="S19" s="311"/>
      <c r="T19" s="311"/>
      <c r="U19" s="311"/>
      <c r="V19" s="311"/>
      <c r="W19" s="311"/>
      <c r="X19" s="311"/>
      <c r="Y19" s="311"/>
      <c r="Z19" s="311"/>
      <c r="AA19" s="311"/>
      <c r="AB19" s="311"/>
      <c r="AC19" s="311"/>
      <c r="AD19" s="311"/>
      <c r="AE19" s="311"/>
      <c r="AF19" s="311"/>
      <c r="AG19" s="311"/>
      <c r="AH19" s="311"/>
      <c r="AI19" s="311"/>
      <c r="AJ19" s="311"/>
      <c r="AK19" s="311"/>
      <c r="AL19" s="447"/>
      <c r="AM19" s="394"/>
      <c r="AN19" s="287"/>
      <c r="AO19" s="74"/>
      <c r="AP19" s="21"/>
      <c r="AQ19" s="33"/>
      <c r="AR19" s="33"/>
      <c r="AS19" s="33"/>
      <c r="AT19" s="33"/>
      <c r="AU19" s="33"/>
      <c r="AV19" s="33"/>
      <c r="AW19" s="33"/>
      <c r="AX19" s="173">
        <f t="shared" si="0"/>
        <v>0</v>
      </c>
      <c r="AY19" s="30"/>
      <c r="AZ19" s="30"/>
      <c r="BA19" s="30"/>
      <c r="BB19" s="293"/>
      <c r="BC19" s="293"/>
      <c r="BD19" s="391"/>
      <c r="BE19" s="526"/>
      <c r="BF19" s="305"/>
      <c r="BG19" s="284"/>
      <c r="BH19" s="284"/>
      <c r="BI19" s="284"/>
      <c r="BJ19" s="340"/>
      <c r="BK19" s="149"/>
      <c r="BL19" s="334"/>
      <c r="BM19" s="141"/>
      <c r="BN19" s="22"/>
      <c r="BO19" s="38"/>
      <c r="BP19" s="38"/>
      <c r="BQ19" s="39"/>
      <c r="BR19" s="39"/>
      <c r="BS19" s="39"/>
      <c r="BT19" s="62"/>
      <c r="BU19" s="67"/>
      <c r="BV19" s="38"/>
      <c r="BW19" s="55"/>
      <c r="BX19" s="62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  <c r="RG19"/>
      <c r="RH19"/>
      <c r="RI19"/>
      <c r="RJ19"/>
      <c r="RK19"/>
      <c r="RL19"/>
      <c r="RM19"/>
      <c r="RN19"/>
      <c r="RO19"/>
      <c r="RP19"/>
      <c r="RQ19"/>
      <c r="RR19"/>
      <c r="RS19"/>
      <c r="RT19"/>
      <c r="RU19"/>
      <c r="RV19"/>
      <c r="RW19"/>
      <c r="RX19"/>
      <c r="RY19"/>
      <c r="RZ19"/>
      <c r="SA19"/>
      <c r="SB19"/>
      <c r="SC19"/>
      <c r="SD19"/>
      <c r="SE19"/>
      <c r="SF19"/>
      <c r="SG19"/>
      <c r="SH19"/>
      <c r="SI19"/>
      <c r="SJ19"/>
      <c r="SK19"/>
      <c r="SL19"/>
      <c r="SM19"/>
      <c r="SN19"/>
      <c r="SO19"/>
      <c r="SP19"/>
      <c r="SQ19"/>
      <c r="SR19"/>
      <c r="SS19"/>
      <c r="ST19"/>
      <c r="SU19"/>
      <c r="SV19"/>
      <c r="SW19"/>
      <c r="SX19"/>
      <c r="SY19"/>
      <c r="SZ19"/>
      <c r="TA19"/>
      <c r="TB19"/>
      <c r="TC19"/>
      <c r="TD19"/>
      <c r="TE19"/>
      <c r="TF19"/>
      <c r="TG19"/>
      <c r="TH19"/>
      <c r="TI19"/>
      <c r="TJ19"/>
      <c r="TK19"/>
      <c r="TL19"/>
      <c r="TM19"/>
      <c r="TN19"/>
      <c r="TO19"/>
      <c r="TP19"/>
      <c r="TQ19"/>
      <c r="TR19"/>
      <c r="TS19"/>
      <c r="TT19"/>
      <c r="TU19"/>
      <c r="TV19"/>
      <c r="TW19"/>
      <c r="TX19"/>
      <c r="TY19"/>
      <c r="TZ19"/>
      <c r="UA19"/>
      <c r="UB19"/>
      <c r="UC19"/>
      <c r="UD19"/>
      <c r="UE19"/>
      <c r="UF19"/>
      <c r="UG19"/>
      <c r="UH19"/>
      <c r="UI19"/>
      <c r="UJ19"/>
      <c r="UK19"/>
      <c r="UL19"/>
      <c r="UM19"/>
      <c r="UN19"/>
      <c r="UO19"/>
      <c r="UP19"/>
      <c r="UQ19"/>
      <c r="UR19"/>
      <c r="US19"/>
      <c r="UT19"/>
      <c r="UU19"/>
      <c r="UV19"/>
      <c r="UW19"/>
      <c r="UX19"/>
      <c r="UY19"/>
      <c r="UZ19"/>
      <c r="VA19"/>
      <c r="VB19"/>
      <c r="VC19"/>
      <c r="VD19"/>
      <c r="VE19"/>
      <c r="VF19"/>
      <c r="VG19"/>
      <c r="VH19"/>
      <c r="VI19"/>
      <c r="VJ19"/>
      <c r="VK19"/>
      <c r="VL19"/>
      <c r="VM19"/>
      <c r="VN19"/>
      <c r="VO19"/>
      <c r="VP19"/>
      <c r="VQ19"/>
      <c r="VR19"/>
      <c r="VS19"/>
      <c r="VT19"/>
      <c r="VU19"/>
      <c r="VV19"/>
      <c r="VW19"/>
      <c r="VX19"/>
      <c r="VY19"/>
      <c r="VZ19"/>
      <c r="WA19"/>
      <c r="WB19"/>
      <c r="WC19"/>
      <c r="WD19"/>
      <c r="WE19"/>
      <c r="WF19"/>
      <c r="WG19"/>
      <c r="WH19"/>
      <c r="WI19"/>
      <c r="WJ19"/>
      <c r="WK19"/>
      <c r="WL19"/>
      <c r="WM19"/>
      <c r="WN19"/>
      <c r="WO19"/>
      <c r="WP19"/>
      <c r="WQ19"/>
      <c r="WR19"/>
      <c r="WS19"/>
      <c r="WT19"/>
      <c r="WU19"/>
      <c r="WV19"/>
      <c r="WW19"/>
      <c r="WX19"/>
      <c r="WY19"/>
      <c r="WZ19"/>
      <c r="XA19"/>
      <c r="XB19"/>
      <c r="XC19"/>
      <c r="XD19"/>
      <c r="XE19"/>
      <c r="XF19"/>
      <c r="XG19"/>
      <c r="XH19"/>
      <c r="XI19"/>
      <c r="XJ19"/>
      <c r="XK19"/>
      <c r="XL19"/>
      <c r="XM19"/>
      <c r="XN19"/>
      <c r="XO19"/>
      <c r="XP19"/>
      <c r="XQ19"/>
      <c r="XR19"/>
      <c r="XS19"/>
      <c r="XT19"/>
      <c r="XU19"/>
      <c r="XV19"/>
      <c r="XW19"/>
      <c r="XX19"/>
      <c r="XY19"/>
      <c r="XZ19"/>
      <c r="YA19"/>
      <c r="YB19"/>
      <c r="YC19"/>
      <c r="YD19"/>
      <c r="YE19"/>
      <c r="YF19"/>
      <c r="YG19"/>
      <c r="YH19"/>
      <c r="YI19"/>
      <c r="YJ19"/>
      <c r="YK19"/>
      <c r="YL19"/>
      <c r="YM19"/>
      <c r="YN19"/>
      <c r="YO19"/>
      <c r="YP19"/>
      <c r="YQ19"/>
      <c r="YR19"/>
      <c r="YS19"/>
      <c r="YT19"/>
      <c r="YU19"/>
      <c r="YV19"/>
      <c r="YW19"/>
      <c r="YX19"/>
      <c r="YY19"/>
      <c r="YZ19"/>
      <c r="ZA19"/>
      <c r="ZB19"/>
      <c r="ZC19"/>
      <c r="ZD19"/>
      <c r="ZE19"/>
      <c r="ZF19"/>
      <c r="ZG19"/>
      <c r="ZH19"/>
      <c r="ZI19"/>
      <c r="ZJ19"/>
      <c r="ZK19"/>
      <c r="ZL19"/>
      <c r="ZM19"/>
      <c r="ZN19"/>
      <c r="ZO19"/>
      <c r="ZP19"/>
      <c r="ZQ19"/>
      <c r="ZR19"/>
      <c r="ZS19"/>
      <c r="ZT19"/>
      <c r="ZU19"/>
      <c r="ZV19"/>
      <c r="ZW19"/>
      <c r="ZX19"/>
      <c r="ZY19"/>
      <c r="ZZ19"/>
      <c r="AAA19"/>
      <c r="AAB19"/>
      <c r="AAC19"/>
      <c r="AAD19"/>
      <c r="AAE19"/>
      <c r="AAF19"/>
      <c r="AAG19"/>
      <c r="AAH19"/>
      <c r="AAI19"/>
    </row>
    <row r="20" spans="1:711" s="24" customFormat="1" ht="96" hidden="1" customHeight="1" thickBot="1" x14ac:dyDescent="0.3">
      <c r="A20"/>
      <c r="B20"/>
      <c r="C20" s="451"/>
      <c r="D20" s="384"/>
      <c r="E20" s="46"/>
      <c r="F20" s="47"/>
      <c r="G20" s="47"/>
      <c r="H20" s="47"/>
      <c r="I20" s="47"/>
      <c r="J20" s="386"/>
      <c r="K20" s="384"/>
      <c r="L20" s="457"/>
      <c r="M20" s="460"/>
      <c r="N20" s="81"/>
      <c r="O20" s="454"/>
      <c r="P20" s="306"/>
      <c r="Q20" s="286"/>
      <c r="R20" s="312"/>
      <c r="S20" s="312"/>
      <c r="T20" s="312"/>
      <c r="U20" s="312"/>
      <c r="V20" s="312"/>
      <c r="W20" s="312"/>
      <c r="X20" s="312"/>
      <c r="Y20" s="312"/>
      <c r="Z20" s="312"/>
      <c r="AA20" s="312"/>
      <c r="AB20" s="312"/>
      <c r="AC20" s="312"/>
      <c r="AD20" s="312"/>
      <c r="AE20" s="312"/>
      <c r="AF20" s="312"/>
      <c r="AG20" s="312"/>
      <c r="AH20" s="312"/>
      <c r="AI20" s="312"/>
      <c r="AJ20" s="312"/>
      <c r="AK20" s="312"/>
      <c r="AL20" s="448"/>
      <c r="AM20" s="395"/>
      <c r="AN20" s="288"/>
      <c r="AO20" s="75"/>
      <c r="AP20" s="49"/>
      <c r="AQ20" s="50"/>
      <c r="AR20" s="50"/>
      <c r="AS20" s="50"/>
      <c r="AT20" s="50"/>
      <c r="AU20" s="50"/>
      <c r="AV20" s="50"/>
      <c r="AW20" s="50"/>
      <c r="AX20" s="70">
        <f t="shared" si="0"/>
        <v>0</v>
      </c>
      <c r="AY20" s="70"/>
      <c r="AZ20" s="70"/>
      <c r="BA20" s="70"/>
      <c r="BB20" s="294"/>
      <c r="BC20" s="294"/>
      <c r="BD20" s="392"/>
      <c r="BE20" s="527"/>
      <c r="BF20" s="306"/>
      <c r="BG20" s="286"/>
      <c r="BH20" s="286"/>
      <c r="BI20" s="286"/>
      <c r="BJ20" s="341"/>
      <c r="BK20" s="150"/>
      <c r="BL20" s="335"/>
      <c r="BM20" s="143"/>
      <c r="BN20" s="51"/>
      <c r="BO20" s="48"/>
      <c r="BP20" s="48"/>
      <c r="BQ20" s="48"/>
      <c r="BR20" s="48"/>
      <c r="BS20" s="48"/>
      <c r="BT20" s="53"/>
      <c r="BU20" s="69"/>
      <c r="BV20" s="48"/>
      <c r="BW20" s="52"/>
      <c r="BX20" s="53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  <c r="RG20"/>
      <c r="RH20"/>
      <c r="RI20"/>
      <c r="RJ20"/>
      <c r="RK20"/>
      <c r="RL20"/>
      <c r="RM20"/>
      <c r="RN20"/>
      <c r="RO20"/>
      <c r="RP20"/>
      <c r="RQ20"/>
      <c r="RR20"/>
      <c r="RS20"/>
      <c r="RT20"/>
      <c r="RU20"/>
      <c r="RV20"/>
      <c r="RW20"/>
      <c r="RX20"/>
      <c r="RY20"/>
      <c r="RZ20"/>
      <c r="SA20"/>
      <c r="SB20"/>
      <c r="SC20"/>
      <c r="SD20"/>
      <c r="SE20"/>
      <c r="SF20"/>
      <c r="SG20"/>
      <c r="SH20"/>
      <c r="SI20"/>
      <c r="SJ20"/>
      <c r="SK20"/>
      <c r="SL20"/>
      <c r="SM20"/>
      <c r="SN20"/>
      <c r="SO20"/>
      <c r="SP20"/>
      <c r="SQ20"/>
      <c r="SR20"/>
      <c r="SS20"/>
      <c r="ST20"/>
      <c r="SU20"/>
      <c r="SV20"/>
      <c r="SW20"/>
      <c r="SX20"/>
      <c r="SY20"/>
      <c r="SZ20"/>
      <c r="TA20"/>
      <c r="TB20"/>
      <c r="TC20"/>
      <c r="TD20"/>
      <c r="TE20"/>
      <c r="TF20"/>
      <c r="TG20"/>
      <c r="TH20"/>
      <c r="TI20"/>
      <c r="TJ20"/>
      <c r="TK20"/>
      <c r="TL20"/>
      <c r="TM20"/>
      <c r="TN20"/>
      <c r="TO20"/>
      <c r="TP20"/>
      <c r="TQ20"/>
      <c r="TR20"/>
      <c r="TS20"/>
      <c r="TT20"/>
      <c r="TU20"/>
      <c r="TV20"/>
      <c r="TW20"/>
      <c r="TX20"/>
      <c r="TY20"/>
      <c r="TZ20"/>
      <c r="UA20"/>
      <c r="UB20"/>
      <c r="UC20"/>
      <c r="UD20"/>
      <c r="UE20"/>
      <c r="UF20"/>
      <c r="UG20"/>
      <c r="UH20"/>
      <c r="UI20"/>
      <c r="UJ20"/>
      <c r="UK20"/>
      <c r="UL20"/>
      <c r="UM20"/>
      <c r="UN20"/>
      <c r="UO20"/>
      <c r="UP20"/>
      <c r="UQ20"/>
      <c r="UR20"/>
      <c r="US20"/>
      <c r="UT20"/>
      <c r="UU20"/>
      <c r="UV20"/>
      <c r="UW20"/>
      <c r="UX20"/>
      <c r="UY20"/>
      <c r="UZ20"/>
      <c r="VA20"/>
      <c r="VB20"/>
      <c r="VC20"/>
      <c r="VD20"/>
      <c r="VE20"/>
      <c r="VF20"/>
      <c r="VG20"/>
      <c r="VH20"/>
      <c r="VI20"/>
      <c r="VJ20"/>
      <c r="VK20"/>
      <c r="VL20"/>
      <c r="VM20"/>
      <c r="VN20"/>
      <c r="VO20"/>
      <c r="VP20"/>
      <c r="VQ20"/>
      <c r="VR20"/>
      <c r="VS20"/>
      <c r="VT20"/>
      <c r="VU20"/>
      <c r="VV20"/>
      <c r="VW20"/>
      <c r="VX20"/>
      <c r="VY20"/>
      <c r="VZ20"/>
      <c r="WA20"/>
      <c r="WB20"/>
      <c r="WC20"/>
      <c r="WD20"/>
      <c r="WE20"/>
      <c r="WF20"/>
      <c r="WG20"/>
      <c r="WH20"/>
      <c r="WI20"/>
      <c r="WJ20"/>
      <c r="WK20"/>
      <c r="WL20"/>
      <c r="WM20"/>
      <c r="WN20"/>
      <c r="WO20"/>
      <c r="WP20"/>
      <c r="WQ20"/>
      <c r="WR20"/>
      <c r="WS20"/>
      <c r="WT20"/>
      <c r="WU20"/>
      <c r="WV20"/>
      <c r="WW20"/>
      <c r="WX20"/>
      <c r="WY20"/>
      <c r="WZ20"/>
      <c r="XA20"/>
      <c r="XB20"/>
      <c r="XC20"/>
      <c r="XD20"/>
      <c r="XE20"/>
      <c r="XF20"/>
      <c r="XG20"/>
      <c r="XH20"/>
      <c r="XI20"/>
      <c r="XJ20"/>
      <c r="XK20"/>
      <c r="XL20"/>
      <c r="XM20"/>
      <c r="XN20"/>
      <c r="XO20"/>
      <c r="XP20"/>
      <c r="XQ20"/>
      <c r="XR20"/>
      <c r="XS20"/>
      <c r="XT20"/>
      <c r="XU20"/>
      <c r="XV20"/>
      <c r="XW20"/>
      <c r="XX20"/>
      <c r="XY20"/>
      <c r="XZ20"/>
      <c r="YA20"/>
      <c r="YB20"/>
      <c r="YC20"/>
      <c r="YD20"/>
      <c r="YE20"/>
      <c r="YF20"/>
      <c r="YG20"/>
      <c r="YH20"/>
      <c r="YI20"/>
      <c r="YJ20"/>
      <c r="YK20"/>
      <c r="YL20"/>
      <c r="YM20"/>
      <c r="YN20"/>
      <c r="YO20"/>
      <c r="YP20"/>
      <c r="YQ20"/>
      <c r="YR20"/>
      <c r="YS20"/>
      <c r="YT20"/>
      <c r="YU20"/>
      <c r="YV20"/>
      <c r="YW20"/>
      <c r="YX20"/>
      <c r="YY20"/>
      <c r="YZ20"/>
      <c r="ZA20"/>
      <c r="ZB20"/>
      <c r="ZC20"/>
      <c r="ZD20"/>
      <c r="ZE20"/>
      <c r="ZF20"/>
      <c r="ZG20"/>
      <c r="ZH20"/>
      <c r="ZI20"/>
      <c r="ZJ20"/>
      <c r="ZK20"/>
      <c r="ZL20"/>
      <c r="ZM20"/>
      <c r="ZN20"/>
      <c r="ZO20"/>
      <c r="ZP20"/>
      <c r="ZQ20"/>
      <c r="ZR20"/>
      <c r="ZS20"/>
      <c r="ZT20"/>
      <c r="ZU20"/>
      <c r="ZV20"/>
      <c r="ZW20"/>
      <c r="ZX20"/>
      <c r="ZY20"/>
      <c r="ZZ20"/>
      <c r="AAA20"/>
      <c r="AAB20"/>
      <c r="AAC20"/>
      <c r="AAD20"/>
      <c r="AAE20"/>
      <c r="AAF20"/>
      <c r="AAG20"/>
      <c r="AAH20"/>
      <c r="AAI20"/>
    </row>
    <row r="21" spans="1:711" x14ac:dyDescent="0.25">
      <c r="BF21" s="13"/>
      <c r="BH21" s="13"/>
      <c r="BK21" s="13"/>
      <c r="BL21" s="13"/>
      <c r="BM21" s="25"/>
      <c r="BN21" s="25"/>
    </row>
    <row r="23" spans="1:711" x14ac:dyDescent="0.25">
      <c r="C23" s="262" t="s">
        <v>428</v>
      </c>
      <c r="D23" s="275" t="s">
        <v>433</v>
      </c>
      <c r="E23" s="276"/>
    </row>
    <row r="24" spans="1:711" x14ac:dyDescent="0.25">
      <c r="C24" s="262" t="s">
        <v>429</v>
      </c>
      <c r="D24" s="277" t="s">
        <v>430</v>
      </c>
      <c r="E24" s="277"/>
    </row>
    <row r="25" spans="1:711" ht="26.25" x14ac:dyDescent="0.25">
      <c r="C25" s="262" t="s">
        <v>431</v>
      </c>
      <c r="D25" s="278" t="s">
        <v>432</v>
      </c>
      <c r="E25" s="279"/>
    </row>
  </sheetData>
  <dataConsolidate/>
  <mergeCells count="192">
    <mergeCell ref="BU1:BX2"/>
    <mergeCell ref="BU3:BX4"/>
    <mergeCell ref="D23:E23"/>
    <mergeCell ref="D24:E24"/>
    <mergeCell ref="D25:E25"/>
    <mergeCell ref="AX9:AX10"/>
    <mergeCell ref="AX11:AX12"/>
    <mergeCell ref="AY9:AY10"/>
    <mergeCell ref="AY11:AY12"/>
    <mergeCell ref="AZ11:AZ12"/>
    <mergeCell ref="AZ9:AZ10"/>
    <mergeCell ref="AO9:AO10"/>
    <mergeCell ref="AO11:AO12"/>
    <mergeCell ref="AP11:AP12"/>
    <mergeCell ref="AP9:AP10"/>
    <mergeCell ref="O9:O12"/>
    <mergeCell ref="K9:K12"/>
    <mergeCell ref="P9:P12"/>
    <mergeCell ref="Q9:Q12"/>
    <mergeCell ref="AM9:AM12"/>
    <mergeCell ref="AH9:AH12"/>
    <mergeCell ref="AJ9:AJ12"/>
    <mergeCell ref="AK9:AK12"/>
    <mergeCell ref="AI9:AI12"/>
    <mergeCell ref="V9:V12"/>
    <mergeCell ref="W9:W12"/>
    <mergeCell ref="BA9:BA10"/>
    <mergeCell ref="BA11:BA12"/>
    <mergeCell ref="AV11:AV12"/>
    <mergeCell ref="AW11:AW12"/>
    <mergeCell ref="AQ9:AQ10"/>
    <mergeCell ref="AR9:AR10"/>
    <mergeCell ref="AS9:AS10"/>
    <mergeCell ref="AT9:AT10"/>
    <mergeCell ref="AU9:AU10"/>
    <mergeCell ref="AV9:AV10"/>
    <mergeCell ref="AW9:AW10"/>
    <mergeCell ref="AQ11:AQ12"/>
    <mergeCell ref="AR11:AR12"/>
    <mergeCell ref="AS11:AS12"/>
    <mergeCell ref="AT11:AT12"/>
    <mergeCell ref="AU11:AU12"/>
    <mergeCell ref="BI9:BI12"/>
    <mergeCell ref="BJ9:BJ12"/>
    <mergeCell ref="BL16:BL20"/>
    <mergeCell ref="BU7:BX7"/>
    <mergeCell ref="AC16:AC20"/>
    <mergeCell ref="AD16:AD20"/>
    <mergeCell ref="AE16:AE20"/>
    <mergeCell ref="AN9:AN12"/>
    <mergeCell ref="AN13:AN15"/>
    <mergeCell ref="AX7:AX8"/>
    <mergeCell ref="AY7:AY8"/>
    <mergeCell ref="AZ7:AZ8"/>
    <mergeCell ref="BA7:BA8"/>
    <mergeCell ref="BB7:BB8"/>
    <mergeCell ref="BC7:BC8"/>
    <mergeCell ref="BB9:BB12"/>
    <mergeCell ref="BC9:BC12"/>
    <mergeCell ref="BB13:BB15"/>
    <mergeCell ref="BC13:BC15"/>
    <mergeCell ref="BD13:BD15"/>
    <mergeCell ref="BE13:BE15"/>
    <mergeCell ref="BE16:BE20"/>
    <mergeCell ref="BD16:BD20"/>
    <mergeCell ref="BJ13:BJ15"/>
    <mergeCell ref="BG13:BG15"/>
    <mergeCell ref="BH13:BH15"/>
    <mergeCell ref="C9:C12"/>
    <mergeCell ref="D9:D12"/>
    <mergeCell ref="J9:J12"/>
    <mergeCell ref="L9:L12"/>
    <mergeCell ref="C5:O5"/>
    <mergeCell ref="P5:BJ5"/>
    <mergeCell ref="BL5:BL8"/>
    <mergeCell ref="BM5:BX6"/>
    <mergeCell ref="C6:C8"/>
    <mergeCell ref="D6:D8"/>
    <mergeCell ref="AO6:BJ6"/>
    <mergeCell ref="P7:AN7"/>
    <mergeCell ref="AO7:AO8"/>
    <mergeCell ref="AP7:AP8"/>
    <mergeCell ref="BD7:BE7"/>
    <mergeCell ref="BF7:BJ7"/>
    <mergeCell ref="E6:E8"/>
    <mergeCell ref="O6:O8"/>
    <mergeCell ref="P6:AN6"/>
    <mergeCell ref="BM7:BT7"/>
    <mergeCell ref="N6:N8"/>
    <mergeCell ref="I6:I8"/>
    <mergeCell ref="J6:J8"/>
    <mergeCell ref="K6:K8"/>
    <mergeCell ref="F7:F8"/>
    <mergeCell ref="G7:G8"/>
    <mergeCell ref="H7:H8"/>
    <mergeCell ref="F6:H6"/>
    <mergeCell ref="L6:L8"/>
    <mergeCell ref="M6:M8"/>
    <mergeCell ref="BK5:BK8"/>
    <mergeCell ref="X9:X12"/>
    <mergeCell ref="Y9:Y12"/>
    <mergeCell ref="Z9:Z12"/>
    <mergeCell ref="AA9:AA12"/>
    <mergeCell ref="AB9:AB12"/>
    <mergeCell ref="AC9:AC12"/>
    <mergeCell ref="AD9:AD12"/>
    <mergeCell ref="AE9:AE12"/>
    <mergeCell ref="AL9:AL12"/>
    <mergeCell ref="AF9:AF12"/>
    <mergeCell ref="AG9:AG12"/>
    <mergeCell ref="BL9:BL12"/>
    <mergeCell ref="BF16:BF20"/>
    <mergeCell ref="BG16:BG20"/>
    <mergeCell ref="BH16:BH20"/>
    <mergeCell ref="BI16:BI20"/>
    <mergeCell ref="P16:P20"/>
    <mergeCell ref="Q16:Q20"/>
    <mergeCell ref="AL16:AL20"/>
    <mergeCell ref="M9:M12"/>
    <mergeCell ref="AN16:AN20"/>
    <mergeCell ref="U16:U20"/>
    <mergeCell ref="BK9:BK12"/>
    <mergeCell ref="BF9:BF12"/>
    <mergeCell ref="BH9:BH12"/>
    <mergeCell ref="BE9:BE12"/>
    <mergeCell ref="BD9:BD12"/>
    <mergeCell ref="BG9:BG12"/>
    <mergeCell ref="R9:R12"/>
    <mergeCell ref="S9:S12"/>
    <mergeCell ref="T9:T12"/>
    <mergeCell ref="U9:U12"/>
    <mergeCell ref="Z13:Z15"/>
    <mergeCell ref="AE13:AE15"/>
    <mergeCell ref="AF13:AF15"/>
    <mergeCell ref="K16:K20"/>
    <mergeCell ref="BL13:BL15"/>
    <mergeCell ref="O16:O20"/>
    <mergeCell ref="C16:C20"/>
    <mergeCell ref="D16:D20"/>
    <mergeCell ref="J16:J20"/>
    <mergeCell ref="BF13:BF15"/>
    <mergeCell ref="M16:M20"/>
    <mergeCell ref="L16:L20"/>
    <mergeCell ref="J13:J15"/>
    <mergeCell ref="AA13:AA15"/>
    <mergeCell ref="BI13:BI15"/>
    <mergeCell ref="BB16:BB20"/>
    <mergeCell ref="BC16:BC20"/>
    <mergeCell ref="BJ16:BJ20"/>
    <mergeCell ref="AH13:AH15"/>
    <mergeCell ref="AI13:AI15"/>
    <mergeCell ref="AJ13:AJ15"/>
    <mergeCell ref="T13:T15"/>
    <mergeCell ref="U13:U15"/>
    <mergeCell ref="V13:V15"/>
    <mergeCell ref="W13:W15"/>
    <mergeCell ref="X13:X15"/>
    <mergeCell ref="Y13:Y15"/>
    <mergeCell ref="AG13:AG15"/>
    <mergeCell ref="C13:C15"/>
    <mergeCell ref="O13:O15"/>
    <mergeCell ref="L13:L15"/>
    <mergeCell ref="M13:M15"/>
    <mergeCell ref="P13:P15"/>
    <mergeCell ref="Q13:Q15"/>
    <mergeCell ref="R13:R15"/>
    <mergeCell ref="S13:S15"/>
    <mergeCell ref="D13:D15"/>
    <mergeCell ref="AK13:AK15"/>
    <mergeCell ref="AL13:AL15"/>
    <mergeCell ref="AM13:AM15"/>
    <mergeCell ref="K13:K15"/>
    <mergeCell ref="AH16:AH20"/>
    <mergeCell ref="AI16:AI20"/>
    <mergeCell ref="AJ16:AJ20"/>
    <mergeCell ref="AM16:AM20"/>
    <mergeCell ref="V16:V20"/>
    <mergeCell ref="W16:W20"/>
    <mergeCell ref="X16:X20"/>
    <mergeCell ref="Y16:Y20"/>
    <mergeCell ref="Z16:Z20"/>
    <mergeCell ref="AK16:AK20"/>
    <mergeCell ref="AF16:AF20"/>
    <mergeCell ref="AG16:AG20"/>
    <mergeCell ref="AA16:AA20"/>
    <mergeCell ref="AB16:AB20"/>
    <mergeCell ref="R16:R20"/>
    <mergeCell ref="S16:S20"/>
    <mergeCell ref="T16:T20"/>
    <mergeCell ref="AB13:AB15"/>
    <mergeCell ref="AC13:AC15"/>
    <mergeCell ref="AD13:AD15"/>
  </mergeCells>
  <conditionalFormatting sqref="BK9:BL9">
    <cfRule type="containsBlanks" dxfId="56" priority="97">
      <formula>LEN(TRIM(BK9))=0</formula>
    </cfRule>
    <cfRule type="containsText" dxfId="55" priority="98" operator="containsText" text="extrema">
      <formula>NOT(ISERROR(SEARCH("extrema",BK9)))</formula>
    </cfRule>
    <cfRule type="containsText" dxfId="54" priority="99" operator="containsText" text="alta">
      <formula>NOT(ISERROR(SEARCH("alta",BK9)))</formula>
    </cfRule>
    <cfRule type="containsText" dxfId="53" priority="100" operator="containsText" text="moderada">
      <formula>NOT(ISERROR(SEARCH("moderada",BK9)))</formula>
    </cfRule>
    <cfRule type="containsText" dxfId="52" priority="101" operator="containsText" text="baja">
      <formula>NOT(ISERROR(SEARCH("baja",BK9)))</formula>
    </cfRule>
  </conditionalFormatting>
  <conditionalFormatting sqref="AN9">
    <cfRule type="containsBlanks" dxfId="51" priority="95">
      <formula>LEN(TRIM(AN9))=0</formula>
    </cfRule>
    <cfRule type="containsText" dxfId="50" priority="96" operator="containsText" text="alto">
      <formula>NOT(ISERROR(SEARCH("alto",AN9)))</formula>
    </cfRule>
  </conditionalFormatting>
  <conditionalFormatting sqref="BJ9">
    <cfRule type="containsBlanks" dxfId="49" priority="85">
      <formula>LEN(TRIM(BJ9))=0</formula>
    </cfRule>
    <cfRule type="containsText" dxfId="48" priority="86" operator="containsText" text="alto">
      <formula>NOT(ISERROR(SEARCH("alto",BJ9)))</formula>
    </cfRule>
  </conditionalFormatting>
  <conditionalFormatting sqref="BK16:BL18 BK19:BK20">
    <cfRule type="containsBlanks" dxfId="47" priority="53">
      <formula>LEN(TRIM(BK16))=0</formula>
    </cfRule>
    <cfRule type="containsText" dxfId="46" priority="54" operator="containsText" text="extrema">
      <formula>NOT(ISERROR(SEARCH("extrema",BK16)))</formula>
    </cfRule>
    <cfRule type="containsText" dxfId="45" priority="55" operator="containsText" text="alta">
      <formula>NOT(ISERROR(SEARCH("alta",BK16)))</formula>
    </cfRule>
    <cfRule type="containsText" dxfId="44" priority="56" operator="containsText" text="moderada">
      <formula>NOT(ISERROR(SEARCH("moderada",BK16)))</formula>
    </cfRule>
    <cfRule type="containsText" dxfId="43" priority="57" operator="containsText" text="baja">
      <formula>NOT(ISERROR(SEARCH("baja",BK16)))</formula>
    </cfRule>
  </conditionalFormatting>
  <conditionalFormatting sqref="AN16:AN18">
    <cfRule type="containsBlanks" dxfId="42" priority="51">
      <formula>LEN(TRIM(AN16))=0</formula>
    </cfRule>
    <cfRule type="containsText" dxfId="41" priority="52" operator="containsText" text="alto">
      <formula>NOT(ISERROR(SEARCH("alto",AN16)))</formula>
    </cfRule>
  </conditionalFormatting>
  <conditionalFormatting sqref="AN16:AN18">
    <cfRule type="containsText" dxfId="40" priority="58" operator="containsText" text="Extremo">
      <formula>NOT(ISERROR(SEARCH("Extremo",AN16)))</formula>
    </cfRule>
    <cfRule type="containsText" dxfId="39" priority="59" operator="containsText" text="Bajo">
      <formula>NOT(ISERROR(SEARCH("Bajo",AN16)))</formula>
    </cfRule>
    <cfRule type="containsText" dxfId="38" priority="60" operator="containsText" text="Moderado">
      <formula>NOT(ISERROR(SEARCH("Moderado",AN16)))</formula>
    </cfRule>
    <cfRule type="containsText" dxfId="37" priority="61" operator="containsText" text="Alto">
      <formula>NOT(ISERROR(SEARCH("Alto",AN16)))</formula>
    </cfRule>
    <cfRule type="containsText" dxfId="36" priority="62" operator="containsText" text="Extremo">
      <formula>NOT(ISERROR(SEARCH("Extremo",AN16)))</formula>
    </cfRule>
    <cfRule type="colorScale" priority="63">
      <colorScale>
        <cfvo type="min"/>
        <cfvo type="percentile" val="50"/>
        <cfvo type="max"/>
        <color rgb="FF5A8AC6"/>
        <color rgb="FFFFEB84"/>
        <color rgb="FFF8696B"/>
      </colorScale>
    </cfRule>
  </conditionalFormatting>
  <conditionalFormatting sqref="BJ16">
    <cfRule type="containsBlanks" dxfId="35" priority="43">
      <formula>LEN(TRIM(BJ16))=0</formula>
    </cfRule>
    <cfRule type="containsText" dxfId="34" priority="44" operator="containsText" text="alto">
      <formula>NOT(ISERROR(SEARCH("alto",BJ16)))</formula>
    </cfRule>
  </conditionalFormatting>
  <conditionalFormatting sqref="BJ16">
    <cfRule type="containsText" dxfId="33" priority="45" operator="containsText" text="Extremo">
      <formula>NOT(ISERROR(SEARCH("Extremo",BJ16)))</formula>
    </cfRule>
    <cfRule type="containsText" dxfId="32" priority="46" operator="containsText" text="Bajo">
      <formula>NOT(ISERROR(SEARCH("Bajo",BJ16)))</formula>
    </cfRule>
    <cfRule type="containsText" dxfId="31" priority="47" operator="containsText" text="Moderado">
      <formula>NOT(ISERROR(SEARCH("Moderado",BJ16)))</formula>
    </cfRule>
    <cfRule type="containsText" dxfId="30" priority="48" operator="containsText" text="Alto">
      <formula>NOT(ISERROR(SEARCH("Alto",BJ16)))</formula>
    </cfRule>
    <cfRule type="containsText" dxfId="29" priority="49" operator="containsText" text="Extremo">
      <formula>NOT(ISERROR(SEARCH("Extremo",BJ16)))</formula>
    </cfRule>
    <cfRule type="colorScale" priority="50">
      <colorScale>
        <cfvo type="min"/>
        <cfvo type="percentile" val="50"/>
        <cfvo type="max"/>
        <color rgb="FF5A8AC6"/>
        <color rgb="FFFFEB84"/>
        <color rgb="FFF8696B"/>
      </colorScale>
    </cfRule>
  </conditionalFormatting>
  <conditionalFormatting sqref="BK13:BL13 BK14:BK15">
    <cfRule type="containsBlanks" dxfId="28" priority="32">
      <formula>LEN(TRIM(BK13))=0</formula>
    </cfRule>
    <cfRule type="containsText" dxfId="27" priority="33" operator="containsText" text="extrema">
      <formula>NOT(ISERROR(SEARCH("extrema",BK13)))</formula>
    </cfRule>
    <cfRule type="containsText" dxfId="26" priority="34" operator="containsText" text="alta">
      <formula>NOT(ISERROR(SEARCH("alta",BK13)))</formula>
    </cfRule>
    <cfRule type="containsText" dxfId="25" priority="35" operator="containsText" text="moderada">
      <formula>NOT(ISERROR(SEARCH("moderada",BK13)))</formula>
    </cfRule>
    <cfRule type="containsText" dxfId="24" priority="36" operator="containsText" text="baja">
      <formula>NOT(ISERROR(SEARCH("baja",BK13)))</formula>
    </cfRule>
  </conditionalFormatting>
  <conditionalFormatting sqref="AN13">
    <cfRule type="containsBlanks" dxfId="23" priority="30">
      <formula>LEN(TRIM(AN13))=0</formula>
    </cfRule>
    <cfRule type="containsText" dxfId="22" priority="31" operator="containsText" text="alto">
      <formula>NOT(ISERROR(SEARCH("alto",AN13)))</formula>
    </cfRule>
  </conditionalFormatting>
  <conditionalFormatting sqref="AN13">
    <cfRule type="containsText" dxfId="21" priority="37" operator="containsText" text="Extremo">
      <formula>NOT(ISERROR(SEARCH("Extremo",AN13)))</formula>
    </cfRule>
    <cfRule type="containsText" dxfId="20" priority="38" operator="containsText" text="Bajo">
      <formula>NOT(ISERROR(SEARCH("Bajo",AN13)))</formula>
    </cfRule>
    <cfRule type="containsText" dxfId="19" priority="39" operator="containsText" text="Moderado">
      <formula>NOT(ISERROR(SEARCH("Moderado",AN13)))</formula>
    </cfRule>
    <cfRule type="containsText" dxfId="18" priority="40" operator="containsText" text="Alto">
      <formula>NOT(ISERROR(SEARCH("Alto",AN13)))</formula>
    </cfRule>
    <cfRule type="containsText" dxfId="17" priority="41" operator="containsText" text="Extremo">
      <formula>NOT(ISERROR(SEARCH("Extremo",AN13)))</formula>
    </cfRule>
    <cfRule type="colorScale" priority="42">
      <colorScale>
        <cfvo type="min"/>
        <cfvo type="percentile" val="50"/>
        <cfvo type="max"/>
        <color rgb="FF5A8AC6"/>
        <color rgb="FFFFEB84"/>
        <color rgb="FFF8696B"/>
      </colorScale>
    </cfRule>
  </conditionalFormatting>
  <conditionalFormatting sqref="BJ13">
    <cfRule type="containsBlanks" dxfId="16" priority="22">
      <formula>LEN(TRIM(BJ13))=0</formula>
    </cfRule>
    <cfRule type="containsText" dxfId="15" priority="23" operator="containsText" text="alto">
      <formula>NOT(ISERROR(SEARCH("alto",BJ13)))</formula>
    </cfRule>
  </conditionalFormatting>
  <conditionalFormatting sqref="BJ13">
    <cfRule type="containsText" dxfId="14" priority="24" operator="containsText" text="Extremo">
      <formula>NOT(ISERROR(SEARCH("Extremo",BJ13)))</formula>
    </cfRule>
    <cfRule type="containsText" dxfId="13" priority="25" operator="containsText" text="Bajo">
      <formula>NOT(ISERROR(SEARCH("Bajo",BJ13)))</formula>
    </cfRule>
    <cfRule type="containsText" dxfId="12" priority="26" operator="containsText" text="Moderado">
      <formula>NOT(ISERROR(SEARCH("Moderado",BJ13)))</formula>
    </cfRule>
    <cfRule type="containsText" dxfId="11" priority="27" operator="containsText" text="Alto">
      <formula>NOT(ISERROR(SEARCH("Alto",BJ13)))</formula>
    </cfRule>
    <cfRule type="containsText" dxfId="10" priority="28" operator="containsText" text="Extremo">
      <formula>NOT(ISERROR(SEARCH("Extremo",BJ13)))</formula>
    </cfRule>
    <cfRule type="colorScale" priority="29">
      <colorScale>
        <cfvo type="min"/>
        <cfvo type="percentile" val="50"/>
        <cfvo type="max"/>
        <color rgb="FF5A8AC6"/>
        <color rgb="FFFFEB84"/>
        <color rgb="FFF8696B"/>
      </colorScale>
    </cfRule>
  </conditionalFormatting>
  <conditionalFormatting sqref="AN9">
    <cfRule type="containsText" dxfId="9" priority="251" operator="containsText" text="Extremo">
      <formula>NOT(ISERROR(SEARCH("Extremo",AN9)))</formula>
    </cfRule>
    <cfRule type="containsText" dxfId="8" priority="252" operator="containsText" text="Bajo">
      <formula>NOT(ISERROR(SEARCH("Bajo",AN9)))</formula>
    </cfRule>
    <cfRule type="containsText" dxfId="7" priority="253" operator="containsText" text="Moderado">
      <formula>NOT(ISERROR(SEARCH("Moderado",AN9)))</formula>
    </cfRule>
    <cfRule type="containsText" dxfId="6" priority="254" operator="containsText" text="Alto">
      <formula>NOT(ISERROR(SEARCH("Alto",AN9)))</formula>
    </cfRule>
    <cfRule type="containsText" dxfId="5" priority="255" operator="containsText" text="Extremo">
      <formula>NOT(ISERROR(SEARCH("Extremo",AN9)))</formula>
    </cfRule>
    <cfRule type="colorScale" priority="256">
      <colorScale>
        <cfvo type="min"/>
        <cfvo type="percentile" val="50"/>
        <cfvo type="max"/>
        <color rgb="FF5A8AC6"/>
        <color rgb="FFFFEB84"/>
        <color rgb="FFF8696B"/>
      </colorScale>
    </cfRule>
  </conditionalFormatting>
  <conditionalFormatting sqref="BJ9">
    <cfRule type="containsText" dxfId="4" priority="257" operator="containsText" text="Extremo">
      <formula>NOT(ISERROR(SEARCH("Extremo",BJ9)))</formula>
    </cfRule>
    <cfRule type="containsText" dxfId="3" priority="258" operator="containsText" text="Bajo">
      <formula>NOT(ISERROR(SEARCH("Bajo",BJ9)))</formula>
    </cfRule>
    <cfRule type="containsText" dxfId="2" priority="259" operator="containsText" text="Moderado">
      <formula>NOT(ISERROR(SEARCH("Moderado",BJ9)))</formula>
    </cfRule>
    <cfRule type="containsText" dxfId="1" priority="260" operator="containsText" text="Alto">
      <formula>NOT(ISERROR(SEARCH("Alto",BJ9)))</formula>
    </cfRule>
    <cfRule type="containsText" dxfId="0" priority="261" operator="containsText" text="Extremo">
      <formula>NOT(ISERROR(SEARCH("Extremo",BJ9)))</formula>
    </cfRule>
    <cfRule type="colorScale" priority="262">
      <colorScale>
        <cfvo type="min"/>
        <cfvo type="percentile" val="50"/>
        <cfvo type="max"/>
        <color rgb="FF5A8AC6"/>
        <color rgb="FFFFEB84"/>
        <color rgb="FFF8696B"/>
      </colorScale>
    </cfRule>
  </conditionalFormatting>
  <printOptions horizontalCentered="1" verticalCentered="1"/>
  <pageMargins left="0.25" right="0.25" top="0.75" bottom="0.75" header="0.3" footer="0.3"/>
  <pageSetup paperSize="5" scale="60" orientation="landscape" horizontalDpi="4294967294" verticalDpi="4294967294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4">
        <x14:dataValidation type="list" allowBlank="1" showInputMessage="1" showErrorMessage="1">
          <x14:formula1>
            <xm:f>Criterios!$I$3:$I$7</xm:f>
          </x14:formula1>
          <xm:sqref>AM9 BI9 AM16:AM18 BI16:BI18 AM13 BI13</xm:sqref>
        </x14:dataValidation>
        <x14:dataValidation type="list" allowBlank="1" showInputMessage="1" showErrorMessage="1">
          <x14:formula1>
            <xm:f>Criterios!$G$3:$G$7</xm:f>
          </x14:formula1>
          <xm:sqref>Q9 BG9 BG16:BG18 Q16:Q18 BG13 Q13</xm:sqref>
        </x14:dataValidation>
        <x14:dataValidation type="list" allowBlank="1" showInputMessage="1" showErrorMessage="1">
          <x14:formula1>
            <xm:f>Criterios!$H$3:$H$7</xm:f>
          </x14:formula1>
          <xm:sqref>BH9 BH13 BH16:BH18</xm:sqref>
        </x14:dataValidation>
        <x14:dataValidation type="list" allowBlank="1" showInputMessage="1" showErrorMessage="1">
          <x14:formula1>
            <xm:f>Criterios!$F$3:$F$7</xm:f>
          </x14:formula1>
          <xm:sqref>P9 BF9 P13 BF13 BF16:BF18 P16:P18</xm:sqref>
        </x14:dataValidation>
        <x14:dataValidation type="list" allowBlank="1" showInputMessage="1" showErrorMessage="1">
          <x14:formula1>
            <xm:f>Criterios!$M$3:$M$5</xm:f>
          </x14:formula1>
          <xm:sqref>BD9:BE9 BD16:BE18 BD13:BE13</xm:sqref>
        </x14:dataValidation>
        <x14:dataValidation type="list" allowBlank="1" showInputMessage="1" showErrorMessage="1">
          <x14:formula1>
            <xm:f>Criterios!$N$3:$N$6</xm:f>
          </x14:formula1>
          <xm:sqref>BL9 BL16:BL18 BL13</xm:sqref>
        </x14:dataValidation>
        <x14:dataValidation type="list" allowBlank="1" showInputMessage="1" showErrorMessage="1">
          <x14:formula1>
            <xm:f>Criterios!$H$3:$H$5</xm:f>
          </x14:formula1>
          <xm:sqref>AL9 AL16:AL18 AL13</xm:sqref>
        </x14:dataValidation>
        <x14:dataValidation type="list" allowBlank="1" showInputMessage="1" showErrorMessage="1">
          <x14:formula1>
            <xm:f>'Solidez de los controles'!$C$5:$C$7</xm:f>
          </x14:formula1>
          <xm:sqref>BC9 BC16:BC19 BC13 AY13:AZ20 AY9:AZ9 AY11:AZ11</xm:sqref>
        </x14:dataValidation>
        <x14:dataValidation type="list" allowBlank="1" showInputMessage="1" showErrorMessage="1">
          <x14:formula1>
            <xm:f>Criterios!$A$14</xm:f>
          </x14:formula1>
          <xm:sqref>M9 M16:M18 M13</xm:sqref>
        </x14:dataValidation>
        <x14:dataValidation type="list" allowBlank="1" showInputMessage="1" showErrorMessage="1">
          <x14:formula1>
            <xm:f>Criterios!$K$3:$K$5</xm:f>
          </x14:formula1>
          <xm:sqref>AP13:AP20 AP9 AP11</xm:sqref>
        </x14:dataValidation>
        <x14:dataValidation type="list" allowBlank="1" showInputMessage="1" showErrorMessage="1">
          <x14:formula1>
            <xm:f>Criterios!$B$3:$B$9</xm:f>
          </x14:formula1>
          <xm:sqref>F9:F20</xm:sqref>
        </x14:dataValidation>
        <x14:dataValidation type="list" allowBlank="1" showInputMessage="1" showErrorMessage="1">
          <x14:formula1>
            <xm:f>Criterios!$C$3:$C$9</xm:f>
          </x14:formula1>
          <xm:sqref>G9:G20</xm:sqref>
        </x14:dataValidation>
        <x14:dataValidation type="list" allowBlank="1" showInputMessage="1" showErrorMessage="1">
          <x14:formula1>
            <xm:f>Criterios!$D$3:$D$10</xm:f>
          </x14:formula1>
          <xm:sqref>H9:H20</xm:sqref>
        </x14:dataValidation>
        <x14:dataValidation type="list" allowBlank="1" showInputMessage="1" showErrorMessage="1">
          <x14:formula1>
            <xm:f>'Solidez de los controles'!$H$11:$H$13</xm:f>
          </x14:formula1>
          <xm:sqref>BA9 BA11 BA13:BA20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4"/>
  <sheetViews>
    <sheetView zoomScale="90" zoomScaleNormal="90" workbookViewId="0">
      <selection activeCell="AAM14" sqref="AAM14"/>
    </sheetView>
  </sheetViews>
  <sheetFormatPr baseColWidth="10" defaultColWidth="11.42578125" defaultRowHeight="15" x14ac:dyDescent="0.25"/>
  <cols>
    <col min="1" max="1" width="9.42578125" style="1" customWidth="1"/>
    <col min="2" max="2" width="14.7109375" style="1" customWidth="1"/>
    <col min="3" max="3" width="18" style="1" customWidth="1"/>
    <col min="4" max="6" width="21.42578125" style="1" customWidth="1"/>
    <col min="7" max="8" width="18" style="1" customWidth="1"/>
    <col min="9" max="16384" width="11.42578125" style="1"/>
  </cols>
  <sheetData>
    <row r="1" spans="2:8" ht="24" customHeight="1" x14ac:dyDescent="0.25"/>
    <row r="2" spans="2:8" ht="24" customHeight="1" x14ac:dyDescent="0.25"/>
    <row r="3" spans="2:8" ht="24" customHeight="1" x14ac:dyDescent="0.35">
      <c r="D3" s="406"/>
      <c r="E3" s="406"/>
      <c r="F3" s="406"/>
    </row>
    <row r="4" spans="2:8" ht="24" customHeight="1" x14ac:dyDescent="0.35">
      <c r="D4" s="406" t="s">
        <v>43</v>
      </c>
      <c r="E4" s="406"/>
      <c r="F4" s="406"/>
    </row>
    <row r="5" spans="2:8" ht="24" customHeight="1" x14ac:dyDescent="0.25"/>
    <row r="6" spans="2:8" ht="56.25" customHeight="1" x14ac:dyDescent="0.25">
      <c r="C6" s="40" t="s">
        <v>90</v>
      </c>
      <c r="D6" s="144"/>
      <c r="E6" s="144"/>
      <c r="F6" s="144"/>
      <c r="H6" s="7" t="s">
        <v>35</v>
      </c>
    </row>
    <row r="7" spans="2:8" ht="56.25" customHeight="1" x14ac:dyDescent="0.25">
      <c r="C7" s="40" t="s">
        <v>91</v>
      </c>
      <c r="D7" s="145"/>
      <c r="E7" s="144"/>
      <c r="F7" s="144"/>
      <c r="H7" s="2" t="s">
        <v>2</v>
      </c>
    </row>
    <row r="8" spans="2:8" ht="56.25" customHeight="1" x14ac:dyDescent="0.25">
      <c r="B8" s="6" t="s">
        <v>42</v>
      </c>
      <c r="C8" s="40" t="s">
        <v>92</v>
      </c>
      <c r="D8" s="145"/>
      <c r="E8" s="144"/>
      <c r="F8" s="144" t="s">
        <v>93</v>
      </c>
      <c r="H8" s="3" t="s">
        <v>4</v>
      </c>
    </row>
    <row r="9" spans="2:8" ht="56.25" customHeight="1" x14ac:dyDescent="0.25">
      <c r="C9" s="40" t="s">
        <v>94</v>
      </c>
      <c r="D9" s="146"/>
      <c r="E9" s="145"/>
      <c r="F9" s="144"/>
      <c r="H9" s="4" t="s">
        <v>1</v>
      </c>
    </row>
    <row r="10" spans="2:8" ht="56.25" customHeight="1" x14ac:dyDescent="0.25">
      <c r="C10" s="40" t="s">
        <v>283</v>
      </c>
      <c r="D10" s="146"/>
      <c r="E10" s="145"/>
      <c r="F10" s="144"/>
    </row>
    <row r="11" spans="2:8" x14ac:dyDescent="0.25">
      <c r="D11" s="5">
        <v>3</v>
      </c>
      <c r="E11" s="5">
        <v>4</v>
      </c>
      <c r="F11" s="5">
        <v>5</v>
      </c>
    </row>
    <row r="12" spans="2:8" x14ac:dyDescent="0.25">
      <c r="D12" s="5" t="s">
        <v>4</v>
      </c>
      <c r="E12" s="5" t="s">
        <v>29</v>
      </c>
      <c r="F12" s="5" t="s">
        <v>28</v>
      </c>
    </row>
    <row r="13" spans="2:8" x14ac:dyDescent="0.25">
      <c r="D13" s="5"/>
      <c r="E13" s="5"/>
      <c r="F13" s="5"/>
    </row>
    <row r="14" spans="2:8" x14ac:dyDescent="0.25">
      <c r="D14" s="407"/>
      <c r="E14" s="407"/>
      <c r="F14" s="407"/>
    </row>
  </sheetData>
  <mergeCells count="3">
    <mergeCell ref="D3:F3"/>
    <mergeCell ref="D14:F14"/>
    <mergeCell ref="D4:F4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H14"/>
  <sheetViews>
    <sheetView zoomScale="90" zoomScaleNormal="90" workbookViewId="0">
      <selection activeCell="K6" sqref="K6"/>
    </sheetView>
  </sheetViews>
  <sheetFormatPr baseColWidth="10" defaultColWidth="11.42578125" defaultRowHeight="15" x14ac:dyDescent="0.25"/>
  <cols>
    <col min="1" max="1" width="9.42578125" style="1" customWidth="1"/>
    <col min="2" max="2" width="14.7109375" style="1" customWidth="1"/>
    <col min="3" max="3" width="18" style="1" customWidth="1"/>
    <col min="4" max="6" width="22" style="1" customWidth="1"/>
    <col min="7" max="8" width="18" style="1" customWidth="1"/>
    <col min="9" max="16384" width="11.42578125" style="1"/>
  </cols>
  <sheetData>
    <row r="3" spans="2:8" ht="21" x14ac:dyDescent="0.35">
      <c r="D3" s="406"/>
      <c r="E3" s="406"/>
      <c r="F3" s="406"/>
    </row>
    <row r="4" spans="2:8" ht="50.1" customHeight="1" x14ac:dyDescent="0.35">
      <c r="D4" s="406" t="s">
        <v>44</v>
      </c>
      <c r="E4" s="406"/>
      <c r="F4" s="406"/>
    </row>
    <row r="5" spans="2:8" ht="20.25" customHeight="1" x14ac:dyDescent="0.25"/>
    <row r="6" spans="2:8" ht="57" customHeight="1" x14ac:dyDescent="0.25">
      <c r="C6" s="40" t="s">
        <v>90</v>
      </c>
      <c r="D6" s="144"/>
      <c r="E6" s="144"/>
      <c r="F6" s="144"/>
      <c r="H6" s="7" t="s">
        <v>35</v>
      </c>
    </row>
    <row r="7" spans="2:8" ht="57" customHeight="1" x14ac:dyDescent="0.25">
      <c r="C7" s="40" t="s">
        <v>91</v>
      </c>
      <c r="D7" s="145"/>
      <c r="E7" s="144"/>
      <c r="F7" s="144"/>
      <c r="H7" s="2" t="s">
        <v>2</v>
      </c>
    </row>
    <row r="8" spans="2:8" ht="57" customHeight="1" x14ac:dyDescent="0.25">
      <c r="B8" s="6" t="s">
        <v>42</v>
      </c>
      <c r="C8" s="40" t="s">
        <v>92</v>
      </c>
      <c r="D8" s="145"/>
      <c r="E8" s="144"/>
      <c r="F8" s="144"/>
      <c r="H8" s="3" t="s">
        <v>4</v>
      </c>
    </row>
    <row r="9" spans="2:8" ht="57" customHeight="1" x14ac:dyDescent="0.25">
      <c r="C9" s="40" t="s">
        <v>94</v>
      </c>
      <c r="D9" s="146"/>
      <c r="E9" s="145"/>
      <c r="F9" s="144" t="s">
        <v>93</v>
      </c>
      <c r="H9" s="4" t="s">
        <v>1</v>
      </c>
    </row>
    <row r="10" spans="2:8" ht="57" customHeight="1" x14ac:dyDescent="0.25">
      <c r="C10" s="40" t="s">
        <v>283</v>
      </c>
      <c r="D10" s="146"/>
      <c r="E10" s="145"/>
      <c r="F10" s="144"/>
    </row>
    <row r="11" spans="2:8" ht="18" customHeight="1" x14ac:dyDescent="0.25">
      <c r="D11" s="5">
        <v>3</v>
      </c>
      <c r="E11" s="5">
        <v>4</v>
      </c>
      <c r="F11" s="5">
        <v>5</v>
      </c>
    </row>
    <row r="12" spans="2:8" x14ac:dyDescent="0.25">
      <c r="D12" s="5" t="s">
        <v>4</v>
      </c>
      <c r="E12" s="5" t="s">
        <v>29</v>
      </c>
      <c r="F12" s="5" t="s">
        <v>28</v>
      </c>
    </row>
    <row r="13" spans="2:8" x14ac:dyDescent="0.25">
      <c r="D13" s="5"/>
      <c r="E13" s="5"/>
      <c r="F13" s="5"/>
    </row>
    <row r="14" spans="2:8" x14ac:dyDescent="0.25">
      <c r="D14" s="407"/>
      <c r="E14" s="407"/>
      <c r="F14" s="407"/>
    </row>
  </sheetData>
  <mergeCells count="3">
    <mergeCell ref="D3:F3"/>
    <mergeCell ref="D4:F4"/>
    <mergeCell ref="D14:F14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4"/>
  <sheetViews>
    <sheetView zoomScaleNormal="100" workbookViewId="0">
      <selection activeCell="E7" sqref="E7"/>
    </sheetView>
  </sheetViews>
  <sheetFormatPr baseColWidth="10" defaultColWidth="19" defaultRowHeight="15" x14ac:dyDescent="0.25"/>
  <cols>
    <col min="1" max="1" width="20.140625" style="8" customWidth="1"/>
    <col min="2" max="3" width="19" style="8"/>
    <col min="4" max="4" width="31" style="8" customWidth="1"/>
    <col min="5" max="5" width="96.7109375" style="8" customWidth="1"/>
    <col min="6" max="16384" width="19" style="8"/>
  </cols>
  <sheetData>
    <row r="1" spans="1:15" x14ac:dyDescent="0.25">
      <c r="G1" s="542" t="s">
        <v>97</v>
      </c>
      <c r="I1" s="542" t="s">
        <v>98</v>
      </c>
    </row>
    <row r="2" spans="1:15" ht="30" x14ac:dyDescent="0.25">
      <c r="A2" s="85" t="s">
        <v>14</v>
      </c>
      <c r="B2" s="85" t="s">
        <v>18</v>
      </c>
      <c r="C2" s="85" t="s">
        <v>21</v>
      </c>
      <c r="D2" s="85" t="s">
        <v>143</v>
      </c>
      <c r="E2" s="85" t="s">
        <v>99</v>
      </c>
      <c r="F2" s="85" t="s">
        <v>22</v>
      </c>
      <c r="G2" s="542"/>
      <c r="H2" s="85" t="s">
        <v>23</v>
      </c>
      <c r="I2" s="542"/>
      <c r="J2" s="85" t="s">
        <v>31</v>
      </c>
      <c r="K2" s="85" t="s">
        <v>33</v>
      </c>
      <c r="L2" s="85" t="s">
        <v>12</v>
      </c>
      <c r="M2" s="85" t="s">
        <v>13</v>
      </c>
      <c r="N2" s="85" t="s">
        <v>36</v>
      </c>
      <c r="O2" s="85" t="s">
        <v>38</v>
      </c>
    </row>
    <row r="3" spans="1:15" ht="30" x14ac:dyDescent="0.25">
      <c r="A3" s="8" t="s">
        <v>9</v>
      </c>
      <c r="B3" s="8" t="s">
        <v>19</v>
      </c>
      <c r="C3" s="8" t="s">
        <v>138</v>
      </c>
      <c r="D3" s="8" t="s">
        <v>147</v>
      </c>
      <c r="E3" s="8" t="s">
        <v>197</v>
      </c>
      <c r="F3" s="8" t="s">
        <v>100</v>
      </c>
      <c r="G3" s="86">
        <v>5</v>
      </c>
      <c r="H3" s="8" t="s">
        <v>101</v>
      </c>
      <c r="I3" s="86">
        <v>5</v>
      </c>
      <c r="J3" s="8" t="s">
        <v>32</v>
      </c>
      <c r="K3" s="8" t="s">
        <v>6</v>
      </c>
      <c r="L3" s="8" t="s">
        <v>114</v>
      </c>
      <c r="M3" s="8" t="s">
        <v>116</v>
      </c>
      <c r="N3" s="8" t="s">
        <v>37</v>
      </c>
      <c r="O3" s="8" t="s">
        <v>8</v>
      </c>
    </row>
    <row r="4" spans="1:15" ht="30" x14ac:dyDescent="0.25">
      <c r="A4" s="8" t="s">
        <v>123</v>
      </c>
      <c r="B4" s="8" t="s">
        <v>134</v>
      </c>
      <c r="C4" s="8" t="s">
        <v>137</v>
      </c>
      <c r="D4" s="8" t="s">
        <v>148</v>
      </c>
      <c r="E4" s="8" t="s">
        <v>157</v>
      </c>
      <c r="F4" s="8" t="s">
        <v>102</v>
      </c>
      <c r="G4" s="86">
        <v>4</v>
      </c>
      <c r="H4" s="8" t="s">
        <v>88</v>
      </c>
      <c r="I4" s="86">
        <v>4</v>
      </c>
      <c r="J4" s="8" t="s">
        <v>2</v>
      </c>
      <c r="K4" s="8" t="s">
        <v>34</v>
      </c>
      <c r="L4" s="8" t="s">
        <v>115</v>
      </c>
      <c r="M4" s="8" t="s">
        <v>117</v>
      </c>
      <c r="N4" s="8" t="s">
        <v>119</v>
      </c>
      <c r="O4" s="8" t="s">
        <v>7</v>
      </c>
    </row>
    <row r="5" spans="1:15" ht="30" x14ac:dyDescent="0.25">
      <c r="A5" s="8" t="s">
        <v>10</v>
      </c>
      <c r="B5" s="8" t="s">
        <v>135</v>
      </c>
      <c r="C5" s="8" t="s">
        <v>139</v>
      </c>
      <c r="D5" s="8" t="s">
        <v>149</v>
      </c>
      <c r="E5" s="8" t="s">
        <v>158</v>
      </c>
      <c r="F5" s="8" t="s">
        <v>87</v>
      </c>
      <c r="G5" s="86">
        <v>3</v>
      </c>
      <c r="H5" s="8" t="s">
        <v>103</v>
      </c>
      <c r="I5" s="86">
        <v>3</v>
      </c>
      <c r="J5" s="8" t="s">
        <v>4</v>
      </c>
      <c r="L5" s="8" t="s">
        <v>118</v>
      </c>
      <c r="M5" s="8" t="s">
        <v>118</v>
      </c>
      <c r="N5" s="8" t="s">
        <v>39</v>
      </c>
    </row>
    <row r="6" spans="1:15" ht="30" x14ac:dyDescent="0.25">
      <c r="A6" s="8" t="s">
        <v>16</v>
      </c>
      <c r="B6" s="8" t="s">
        <v>17</v>
      </c>
      <c r="C6" s="8" t="s">
        <v>141</v>
      </c>
      <c r="D6" s="8" t="s">
        <v>150</v>
      </c>
      <c r="E6" s="8" t="s">
        <v>159</v>
      </c>
      <c r="F6" s="8" t="s">
        <v>89</v>
      </c>
      <c r="G6" s="86">
        <v>2</v>
      </c>
      <c r="H6" s="8" t="s">
        <v>104</v>
      </c>
      <c r="I6" s="86">
        <v>2</v>
      </c>
      <c r="J6" s="8" t="s">
        <v>1</v>
      </c>
      <c r="N6" s="8" t="s">
        <v>120</v>
      </c>
    </row>
    <row r="7" spans="1:15" ht="30" x14ac:dyDescent="0.25">
      <c r="A7" s="8" t="s">
        <v>17</v>
      </c>
      <c r="B7" s="8" t="s">
        <v>20</v>
      </c>
      <c r="C7" s="8" t="s">
        <v>140</v>
      </c>
      <c r="D7" s="8" t="s">
        <v>151</v>
      </c>
      <c r="E7" s="8" t="s">
        <v>160</v>
      </c>
      <c r="F7" s="8" t="s">
        <v>156</v>
      </c>
      <c r="G7" s="86">
        <v>1</v>
      </c>
      <c r="H7" s="8" t="s">
        <v>105</v>
      </c>
      <c r="I7" s="86">
        <v>1</v>
      </c>
    </row>
    <row r="8" spans="1:15" ht="30" x14ac:dyDescent="0.25">
      <c r="A8" s="8" t="s">
        <v>15</v>
      </c>
      <c r="B8" s="8" t="s">
        <v>136</v>
      </c>
      <c r="C8" s="8" t="s">
        <v>142</v>
      </c>
      <c r="D8" s="8" t="s">
        <v>152</v>
      </c>
      <c r="E8" s="8" t="s">
        <v>161</v>
      </c>
    </row>
    <row r="9" spans="1:15" ht="30" x14ac:dyDescent="0.25">
      <c r="A9" s="8" t="s">
        <v>124</v>
      </c>
      <c r="B9" s="8" t="s">
        <v>40</v>
      </c>
      <c r="C9" s="8" t="s">
        <v>349</v>
      </c>
      <c r="D9" s="8" t="s">
        <v>153</v>
      </c>
      <c r="E9" s="8" t="s">
        <v>162</v>
      </c>
    </row>
    <row r="10" spans="1:15" ht="30" x14ac:dyDescent="0.25">
      <c r="A10" s="8" t="s">
        <v>45</v>
      </c>
      <c r="C10" s="8" t="s">
        <v>40</v>
      </c>
      <c r="D10" s="8" t="s">
        <v>40</v>
      </c>
      <c r="E10" s="8" t="s">
        <v>166</v>
      </c>
    </row>
    <row r="11" spans="1:15" x14ac:dyDescent="0.25">
      <c r="A11" s="8" t="s">
        <v>125</v>
      </c>
      <c r="E11" s="8" t="s">
        <v>167</v>
      </c>
    </row>
    <row r="12" spans="1:15" x14ac:dyDescent="0.25">
      <c r="A12" s="8" t="s">
        <v>20</v>
      </c>
      <c r="E12" s="8" t="s">
        <v>168</v>
      </c>
    </row>
    <row r="13" spans="1:15" x14ac:dyDescent="0.25">
      <c r="E13" s="8" t="s">
        <v>169</v>
      </c>
    </row>
    <row r="14" spans="1:15" x14ac:dyDescent="0.25">
      <c r="A14" s="8" t="s">
        <v>111</v>
      </c>
      <c r="E14" s="8" t="s">
        <v>170</v>
      </c>
    </row>
    <row r="15" spans="1:15" x14ac:dyDescent="0.25">
      <c r="E15" s="8" t="s">
        <v>163</v>
      </c>
    </row>
    <row r="16" spans="1:15" x14ac:dyDescent="0.25">
      <c r="E16" s="8" t="s">
        <v>171</v>
      </c>
    </row>
    <row r="17" spans="5:5" x14ac:dyDescent="0.25">
      <c r="E17" s="8" t="s">
        <v>164</v>
      </c>
    </row>
    <row r="18" spans="5:5" x14ac:dyDescent="0.25">
      <c r="E18" s="8" t="s">
        <v>165</v>
      </c>
    </row>
    <row r="19" spans="5:5" x14ac:dyDescent="0.25">
      <c r="E19" s="8" t="s">
        <v>172</v>
      </c>
    </row>
    <row r="20" spans="5:5" x14ac:dyDescent="0.25">
      <c r="E20" s="8" t="s">
        <v>173</v>
      </c>
    </row>
    <row r="21" spans="5:5" x14ac:dyDescent="0.25">
      <c r="E21" s="8" t="s">
        <v>174</v>
      </c>
    </row>
    <row r="22" spans="5:5" x14ac:dyDescent="0.25">
      <c r="E22" s="8" t="s">
        <v>175</v>
      </c>
    </row>
    <row r="23" spans="5:5" x14ac:dyDescent="0.25">
      <c r="E23" s="8" t="s">
        <v>176</v>
      </c>
    </row>
    <row r="24" spans="5:5" x14ac:dyDescent="0.25">
      <c r="E24" s="8" t="s">
        <v>177</v>
      </c>
    </row>
    <row r="25" spans="5:5" x14ac:dyDescent="0.25">
      <c r="E25" s="8" t="s">
        <v>178</v>
      </c>
    </row>
    <row r="26" spans="5:5" x14ac:dyDescent="0.25">
      <c r="E26" s="8" t="s">
        <v>179</v>
      </c>
    </row>
    <row r="27" spans="5:5" x14ac:dyDescent="0.25">
      <c r="E27" s="8" t="s">
        <v>180</v>
      </c>
    </row>
    <row r="28" spans="5:5" x14ac:dyDescent="0.25">
      <c r="E28" s="8" t="s">
        <v>181</v>
      </c>
    </row>
    <row r="29" spans="5:5" x14ac:dyDescent="0.25">
      <c r="E29" s="8" t="s">
        <v>182</v>
      </c>
    </row>
    <row r="30" spans="5:5" x14ac:dyDescent="0.25">
      <c r="E30" s="8" t="s">
        <v>183</v>
      </c>
    </row>
    <row r="31" spans="5:5" ht="30" x14ac:dyDescent="0.25">
      <c r="E31" s="8" t="s">
        <v>184</v>
      </c>
    </row>
    <row r="32" spans="5:5" ht="30" x14ac:dyDescent="0.25">
      <c r="E32" s="8" t="s">
        <v>185</v>
      </c>
    </row>
    <row r="33" spans="5:5" x14ac:dyDescent="0.25">
      <c r="E33" s="8" t="s">
        <v>186</v>
      </c>
    </row>
    <row r="34" spans="5:5" x14ac:dyDescent="0.25">
      <c r="E34" s="8" t="s">
        <v>187</v>
      </c>
    </row>
    <row r="35" spans="5:5" x14ac:dyDescent="0.25">
      <c r="E35" s="8" t="s">
        <v>188</v>
      </c>
    </row>
    <row r="36" spans="5:5" x14ac:dyDescent="0.25">
      <c r="E36" s="8" t="s">
        <v>189</v>
      </c>
    </row>
    <row r="37" spans="5:5" x14ac:dyDescent="0.25">
      <c r="E37" s="8" t="s">
        <v>190</v>
      </c>
    </row>
    <row r="38" spans="5:5" x14ac:dyDescent="0.25">
      <c r="E38" s="8" t="s">
        <v>191</v>
      </c>
    </row>
    <row r="39" spans="5:5" x14ac:dyDescent="0.25">
      <c r="E39" s="8" t="s">
        <v>192</v>
      </c>
    </row>
    <row r="40" spans="5:5" x14ac:dyDescent="0.25">
      <c r="E40" s="8" t="s">
        <v>193</v>
      </c>
    </row>
    <row r="41" spans="5:5" x14ac:dyDescent="0.25">
      <c r="E41" s="8" t="s">
        <v>354</v>
      </c>
    </row>
    <row r="42" spans="5:5" x14ac:dyDescent="0.25">
      <c r="E42" s="8" t="s">
        <v>194</v>
      </c>
    </row>
    <row r="43" spans="5:5" x14ac:dyDescent="0.25">
      <c r="E43" s="8" t="s">
        <v>195</v>
      </c>
    </row>
    <row r="44" spans="5:5" x14ac:dyDescent="0.25">
      <c r="E44" s="8" t="s">
        <v>196</v>
      </c>
    </row>
  </sheetData>
  <mergeCells count="2">
    <mergeCell ref="G1:G2"/>
    <mergeCell ref="I1:I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3</vt:i4>
      </vt:variant>
    </vt:vector>
  </HeadingPairs>
  <TitlesOfParts>
    <vt:vector size="13" baseType="lpstr">
      <vt:lpstr>CONTEXTO</vt:lpstr>
      <vt:lpstr>MATRIZ RIESGOS PROCESO</vt:lpstr>
      <vt:lpstr>MapaInherente RP</vt:lpstr>
      <vt:lpstr>MapaResidual RP</vt:lpstr>
      <vt:lpstr>Valoración Probabilidad Impacto</vt:lpstr>
      <vt:lpstr>Solidez de los controles</vt:lpstr>
      <vt:lpstr>MATRIZ RIESGOS CORRUPCIÓN</vt:lpstr>
      <vt:lpstr>Mapa Inherente RC</vt:lpstr>
      <vt:lpstr>Mapa Residual RC</vt:lpstr>
      <vt:lpstr>Criterios</vt:lpstr>
      <vt:lpstr>CONTEXTO!Área_de_impresión</vt:lpstr>
      <vt:lpstr>'MATRIZ RIESGOS CORRUPCIÓN'!Área_de_impresión</vt:lpstr>
      <vt:lpstr>'MATRIZ RIESGOS PROCESO'!Área_de_impresión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Antonio Reina Guevara</dc:creator>
  <cp:lastModifiedBy>PROFESIONAL UNIVERSI PLANEAC</cp:lastModifiedBy>
  <cp:lastPrinted>2019-11-15T21:16:09Z</cp:lastPrinted>
  <dcterms:created xsi:type="dcterms:W3CDTF">2013-05-09T21:35:12Z</dcterms:created>
  <dcterms:modified xsi:type="dcterms:W3CDTF">2019-11-20T15:24:21Z</dcterms:modified>
</cp:coreProperties>
</file>