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MIS DOCUMENTOS\Desktop\DOCUMENTOS RICARDO\"/>
    </mc:Choice>
  </mc:AlternateContent>
  <bookViews>
    <workbookView xWindow="0" yWindow="0" windowWidth="24000" windowHeight="8835"/>
  </bookViews>
  <sheets>
    <sheet name="F14.1  PLANES DE MEJORAMIENT..." sheetId="1" r:id="rId1"/>
  </sheets>
  <definedNames>
    <definedName name="_xlnm._FilterDatabase" localSheetId="0" hidden="1">'F14.1  PLANES DE MEJORAMIENT...'!$A$9:$P$45</definedName>
    <definedName name="_Toc514411335" localSheetId="0">'F14.1  PLANES DE MEJORAMIENT...'!$E$16</definedName>
    <definedName name="_Toc514411337" localSheetId="0">'F14.1  PLANES DE MEJORAMIENT...'!$E$19</definedName>
    <definedName name="_Toc514411340" localSheetId="0">'F14.1  PLANES DE MEJORAMIENT...'!$E$21</definedName>
    <definedName name="_Toc514411341" localSheetId="0">'F14.1  PLANES DE MEJORAMIENT...'!$E$23</definedName>
    <definedName name="_Toc514411342" localSheetId="0">'F14.1  PLANES DE MEJORAMIENT...'!$E$23</definedName>
    <definedName name="_Toc514411346" localSheetId="0">'F14.1  PLANES DE MEJORAMIENT...'!$E$26</definedName>
    <definedName name="_Toc514411349" localSheetId="0">'F14.1  PLANES DE MEJORAMIENT...'!$E$29</definedName>
    <definedName name="_Toc514411353" localSheetId="0">'F14.1  PLANES DE MEJORAMIENT...'!$E$32</definedName>
  </definedNames>
  <calcPr calcId="152511"/>
</workbook>
</file>

<file path=xl/calcChain.xml><?xml version="1.0" encoding="utf-8"?>
<calcChain xmlns="http://schemas.openxmlformats.org/spreadsheetml/2006/main">
  <c r="M23" i="1" l="1"/>
  <c r="M12" i="1" l="1"/>
  <c r="M13" i="1"/>
  <c r="M14" i="1"/>
  <c r="M15" i="1"/>
  <c r="M16" i="1"/>
  <c r="M17" i="1"/>
  <c r="M18" i="1"/>
  <c r="M19" i="1"/>
  <c r="M20" i="1"/>
  <c r="M21" i="1"/>
  <c r="M22" i="1"/>
  <c r="M24" i="1"/>
  <c r="M25" i="1"/>
  <c r="M26" i="1"/>
  <c r="M27" i="1"/>
  <c r="M28" i="1"/>
  <c r="M29" i="1"/>
  <c r="M30" i="1"/>
  <c r="M31" i="1"/>
  <c r="M32" i="1"/>
  <c r="M33" i="1"/>
  <c r="M34" i="1"/>
  <c r="M35" i="1"/>
  <c r="M36" i="1"/>
  <c r="M37" i="1"/>
  <c r="M38" i="1"/>
  <c r="M39" i="1"/>
  <c r="M40" i="1"/>
  <c r="M41" i="1"/>
  <c r="M42" i="1"/>
  <c r="M43" i="1"/>
  <c r="M44" i="1"/>
  <c r="M45" i="1"/>
  <c r="M11" i="1"/>
</calcChain>
</file>

<file path=xl/sharedStrings.xml><?xml version="1.0" encoding="utf-8"?>
<sst xmlns="http://schemas.openxmlformats.org/spreadsheetml/2006/main" count="355" uniqueCount="319">
  <si>
    <t>Tipo Modalidad</t>
  </si>
  <si>
    <t>M-3: PLAN DE MEJORAMIENTO</t>
  </si>
  <si>
    <t>Formulario</t>
  </si>
  <si>
    <t>F14.1: PLANES DE MEJORAMIENTO - ENTIDADES</t>
  </si>
  <si>
    <t>Moneda Informe</t>
  </si>
  <si>
    <t>Entidad</t>
  </si>
  <si>
    <t>Fecha</t>
  </si>
  <si>
    <t>Periodicidad</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</si>
  <si>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</si>
  <si>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</si>
  <si>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</si>
  <si>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</si>
  <si>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</si>
  <si>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</si>
  <si>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</si>
  <si>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</si>
  <si>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</si>
  <si>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</si>
  <si>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</si>
  <si>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</si>
  <si>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</si>
  <si>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</si>
  <si>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</si>
  <si>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</si>
  <si>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1 SUSCRIPCIÓN DEL PLAN DE MEJORAMIENTO</t>
  </si>
  <si>
    <t>2 AVANCE ó SEGUIMIENTO DEL PLAN DE MEJORAMIENTO</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</si>
  <si>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</si>
  <si>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</si>
  <si>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</si>
  <si>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</si>
  <si>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</si>
  <si>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</si>
  <si>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</si>
  <si>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</si>
  <si>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</si>
  <si>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</si>
  <si>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</si>
  <si>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</si>
  <si>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</si>
  <si>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</si>
  <si>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</si>
  <si>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</si>
  <si>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</si>
  <si>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</si>
  <si>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</si>
  <si>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</si>
  <si>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</si>
  <si>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</si>
  <si>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</si>
  <si>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</si>
  <si>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</si>
  <si>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</si>
  <si>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</si>
  <si>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</si>
  <si>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</si>
  <si>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</si>
  <si>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</si>
  <si>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</si>
  <si>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</si>
  <si>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</si>
  <si>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Debido a deficiencias en los mecanismos de control interno contable para un adecuado reconocimiento de las cuentas por cobrar, lo que genera inexactitud en los saldos de los estados contables, sobreestimación de la cuenta 1407 en $94.647.142, subestimación neta en la cuenta 1470 por $4.136.709 y en iguales sumas subestimación de los costos de servicios educativos, con afectación en el resultado del ejercicio y del capital fiscal, respectivamente.</t>
  </si>
  <si>
    <t xml:space="preserve">Debido a falta de cuidado y la no aplicación de las normas por parte de los funcionarios responsables del registro de las operaciones; y a deficiencias de control y seguimiento por parte de la oficina de control interno; lo que generó inadecuada revelación en los estados contables, sobrestimación en la cuenta 2445 Impuesto al Valor Agregado – IVA por $13.688.966 y subestimación en la cuenta 1470 - Otros Deudores por el mismo valor. </t>
  </si>
  <si>
    <t>Debido a deficiencias en los mecanismos de control interno contable, lo que genera inexactitud en las cifras reflejadas en los estados contables por $1.231.973.274</t>
  </si>
  <si>
    <t>Debido a falta de directrices internas respecto a la actualización de los bienes muebles y deficiencias de control interno, que afectan el cumplimiento de las disposiciones legales y genera información contable inexacta en lo referente al valor real de los activos no actualizados.</t>
  </si>
  <si>
    <t>Debido a debilidades en los mecanismos de control del área de Almacén, lo que genera inconsistencias en la información y riesgo de saldos contables inexactos en lo referente a los activos y la depreciación acumulada.</t>
  </si>
  <si>
    <t>Debido a falta de gestión, cuidado y control por parte de los funcionarios responsables, relacionadas con la tenencia, conservación y custodia de los soportes y comprobantes de contabilidad y a deficiencias en la evaluación y seguimiento de la Oficina de Control Interno, lo que genera incumplimiento del Plan General de Contabilidad Pública y demás normas concordantes, y dificultad para efectuar su verificación.</t>
  </si>
  <si>
    <t xml:space="preserve">Debido a falta de gestión de la Administración y de mecanismos de control interno, lo que genera dispersión de la información y riesgo de los recursos invertidos por la entidad en dicha área y los provenientes de la producción, e impide confrontar la información contable originada por dichas operaciones. </t>
  </si>
  <si>
    <t>Debido a incorrecta decisión de la administración y a falta de seguimiento y control por parte de los supervisores, lo que evidencia la falta de planeación contractual, afecta la satisfacción de la necesidad a suplir y pone en riesgo el cumplimiento de los objetos contractuales.</t>
  </si>
  <si>
    <t>Debido a deficiencias de seguimiento y control por parte de los funcionarios responsables, para incluir en las liquidaciones bimestrales, todos los valores del impuesto efectivamente pagado, lo que generó detrimento patrimonial por $1.243.455 e incumplimiento de la normatividad vigente.</t>
  </si>
  <si>
    <t>Debido a incorrecta decisión de las partes al pagar y cobrará por servicios no prestados e ítems no ejecutados y por deficiente seguimiento y control por parte del supervisor y de la administración; lo que generó detrimento patrimonial por $14.228.830.</t>
  </si>
  <si>
    <t>Debido a decisiones incorrectas de la administración, a falta de planeación al contratar actividades innecesarias u obsoletas, lo que genera desgaste administrativo de la entidad e ineficiencia en la ejecución de los recursos comprometidos para el efecto.</t>
  </si>
  <si>
    <t xml:space="preserve">1. 1                                                                                 2. 1                                                                               3. 1                                                                                                                                                                     </t>
  </si>
  <si>
    <r>
      <rPr>
        <b/>
        <sz val="11"/>
        <color indexed="8"/>
        <rFont val="Calibri"/>
        <family val="2"/>
        <scheme val="minor"/>
      </rPr>
      <t>Hallazgo No.1 CUENTA UNICA NACIONAL CUN</t>
    </r>
    <r>
      <rPr>
        <sz val="11"/>
        <color indexed="8"/>
        <rFont val="Calibri"/>
        <family val="2"/>
        <scheme val="minor"/>
      </rPr>
      <t>: El ITFIP, presenta en sus estados contables a 31 de diciembre de 2017, saldo por $3.254.893.313,83 en la cuenta 142402-Recursos Entregados en Administración, correspondientes a los recursos administrados en la Cuenta Única Nacional –CUN, valor que realizado el seguimiento del movimiento de traslados de efectivo y pagos, arrojó un saldo de $3.311.217.474,8, presentándose una diferencia de $56.324.160,97 (ver tabla No.3).   Adicionalmente, en el mes de abril no concilió adecuadamente los recursos administrados en la Cuenta Única Nacional –CUN, porque se afectó la subcuenta 142402 – En Administración, registrando dos veces el mismo traslado realizado del Banco Pichincha a la CUN por $156.000.000 con un comprobante manual y uno automático, valor que fue ajustado con comprobante de tipo manual mediante reversión en el mes de junio, una vez fue advertido por la Dirección General de Crédito Público y Tesoro Nacional del Ministerio de Hacienda y Crédito Público.</t>
    </r>
  </si>
  <si>
    <r>
      <rPr>
        <b/>
        <sz val="11"/>
        <color indexed="8"/>
        <rFont val="Calibri"/>
        <family val="2"/>
        <scheme val="minor"/>
      </rPr>
      <t>Hallazgo No.3 Inventario de bienes producidos</t>
    </r>
    <r>
      <rPr>
        <sz val="11"/>
        <color indexed="8"/>
        <rFont val="Calibri"/>
        <family val="2"/>
        <scheme val="minor"/>
      </rPr>
      <t>: El Instituto Tolimense de Formación Técnica Profesional – ITFIP, en la vigencia 2017 no registró como movimientos de la cuenta 1505 – Inventarios de bienes producidos, la producción de los bienes comercializados por la entidad desde la Granja Didáctica Comercial por $27.259.699y por el contrario el saldo revelado en la citada cuenta de $9.331.549 corresponde a plantaciones agrícolas, que a su vez presentan inexactitud frente a la realidad económica del Instituto (ver tabla No.4)</t>
    </r>
  </si>
  <si>
    <r>
      <rPr>
        <b/>
        <sz val="11"/>
        <color indexed="8"/>
        <rFont val="Calibri"/>
        <family val="2"/>
        <scheme val="minor"/>
      </rPr>
      <t>Hallazgo No.5 Depreciación Acumulada</t>
    </r>
    <r>
      <rPr>
        <sz val="11"/>
        <color indexed="8"/>
        <rFont val="Calibri"/>
        <family val="2"/>
        <scheme val="minor"/>
      </rPr>
      <t>: El Instituto Tolimense de Formación Técnica Profesional – ITFIP a 31 de diciembre de 2017, los saldos contables de las subcuentas que conforman la cuenta 1685 – Depreciación acumulada, difieren del cálculo reportado por software SIIGO administrado en el Almacén (ver tabla No.6)</t>
    </r>
  </si>
  <si>
    <r>
      <rPr>
        <b/>
        <sz val="11"/>
        <color indexed="8"/>
        <rFont val="Calibri"/>
        <family val="2"/>
        <scheme val="minor"/>
      </rPr>
      <t>Hallazgo No.7 Cuenta 244505 IVA Compra de Bienes</t>
    </r>
    <r>
      <rPr>
        <sz val="11"/>
        <color indexed="8"/>
        <rFont val="Calibri"/>
        <family val="2"/>
        <scheme val="minor"/>
      </rPr>
      <t>: El Instituto Tolimense de Formación Técnica Profesional – ITFIP, presenta en sus estados contables a 31 de diciembre de 2017, saldo por $13.688.966 en la subcuenta 244505 - Compra de Bienes -, por concepto del IVA descontable en la adquisición de bienes y servicios gravados, cuando debió afectar directamente la cuenta 147066 - Devolución IVA para entidades de educación superior -, dado que el Instituto no es responsable del impuesto a las ventas por ser Institución de Educación Superior</t>
    </r>
  </si>
  <si>
    <r>
      <t xml:space="preserve">
</t>
    </r>
    <r>
      <rPr>
        <b/>
        <sz val="11"/>
        <color indexed="8"/>
        <rFont val="Calibri"/>
        <family val="2"/>
        <scheme val="minor"/>
      </rPr>
      <t>Hallazgo No.8 Cuentas de orden</t>
    </r>
    <r>
      <rPr>
        <sz val="11"/>
        <color indexed="8"/>
        <rFont val="Calibri"/>
        <family val="2"/>
        <scheme val="minor"/>
      </rPr>
      <t xml:space="preserve">: El Instituto Tolimense de Formación Técnica Profesional – ITFIP en los estados contables a 31 de diciembre de 2017 reveló de forma inexacta el saldo de las cuentas de orden acreedoras, evidenciando las siguientes inconsistencias, frente a los saldos generados del software SIIF Nación (ver tabla No.8)
</t>
    </r>
  </si>
  <si>
    <r>
      <t xml:space="preserve">
</t>
    </r>
    <r>
      <rPr>
        <b/>
        <sz val="11"/>
        <color indexed="8"/>
        <rFont val="Calibri"/>
        <family val="2"/>
        <scheme val="minor"/>
      </rPr>
      <t>Hallazgo No.9 Actualización de las propiedades, planta y equipo</t>
    </r>
    <r>
      <rPr>
        <sz val="11"/>
        <color indexed="8"/>
        <rFont val="Calibri"/>
        <family val="2"/>
        <scheme val="minor"/>
      </rPr>
      <t xml:space="preserve">: El Instituto Tolimense de Formación Técnica Profesional – ITFIP a 31 de diciembre de 2017 no realizó, de acuerdo con el procedimiento técnico, la actualización de los siguientes activos que superan el valor de 35 salarios mínimos mensuales vigentes (ver tabla No.9)
</t>
    </r>
  </si>
  <si>
    <r>
      <rPr>
        <b/>
        <sz val="11"/>
        <color indexed="8"/>
        <rFont val="Calibri"/>
        <family val="2"/>
        <scheme val="minor"/>
      </rPr>
      <t xml:space="preserve">
Hallazgo No.11 Ejecución de Gastos diciembre</t>
    </r>
    <r>
      <rPr>
        <sz val="11"/>
        <color indexed="8"/>
        <rFont val="Calibri"/>
        <family val="2"/>
        <scheme val="minor"/>
      </rPr>
      <t xml:space="preserve">: El Instituto Tolimense de Formación Técnica Profesional – ITFIP, realizó al terminar el año fiscal 2017 una elevada suscripción de contratos por $4.964.907.582 con términos de ejecución que no son pertinentes con el objeto del contrato, los cuales representan el 65% de toda la contratación de la vigencia, compromisos que en gran proporción constituyen el rezago presupuestal de la entidad (Reserva presupuestal y cuentas por pagar);
</t>
    </r>
  </si>
  <si>
    <r>
      <rPr>
        <b/>
        <sz val="11"/>
        <color indexed="8"/>
        <rFont val="Calibri"/>
        <family val="2"/>
        <scheme val="minor"/>
      </rPr>
      <t>Hallazgo No.14 Límite Constitución de Reservas Presupuestales</t>
    </r>
    <r>
      <rPr>
        <b/>
        <i/>
        <sz val="11"/>
        <color indexed="8"/>
        <rFont val="Calibri"/>
        <family val="2"/>
        <scheme val="minor"/>
      </rPr>
      <t>:</t>
    </r>
    <r>
      <rPr>
        <sz val="11"/>
        <color indexed="8"/>
        <rFont val="Calibri"/>
        <family val="2"/>
        <scheme val="minor"/>
      </rPr>
      <t xml:space="preserve"> El Instituto Tolimense de Formación Técnica Profesional – ITFIP para la vigencia 2017, constituyó reservas presupuestales por $4.722.841.781 de las cuales $1.014.924.610 corresponden a gastos de funcionamiento que representan el 8.88% del presupuesto 2016 por $11.425.067.178, cuando únicamente podían ascender al 2%; y $994.773.967 corresponden a gastos de inversión que representan el 66.95% del presupuesto de la vigencia 2016 por $1.485.775.674, cuando únicamente podían ascender al 15%.</t>
    </r>
  </si>
  <si>
    <r>
      <rPr>
        <b/>
        <sz val="11"/>
        <color indexed="8"/>
        <rFont val="Calibri"/>
        <family val="2"/>
        <scheme val="minor"/>
      </rPr>
      <t xml:space="preserve">
Hallazgo No.16 Entrada de activos al Almacén: </t>
    </r>
    <r>
      <rPr>
        <sz val="11"/>
        <color indexed="8"/>
        <rFont val="Calibri"/>
        <family val="2"/>
        <scheme val="minor"/>
      </rPr>
      <t xml:space="preserve">En el Instituto Tolimense de Formación Técnica Profesional – ITFIP, los activos fijos adquiridos que requieren costos y gastos adicionales para para obtener las condiciones de uso, no ingresan al Almacén por el costo histórico, porque se registra como activo únicamente el importe del elemento, sin tener en cuenta erogaciones como instalación y otros necesarios para su utilización, como se evidencia en la totalidad de adquisiciones de activos realizadas en la vigencia 2017 con la mencionada característica (ver tabla No. 13) 
</t>
    </r>
  </si>
  <si>
    <r>
      <t xml:space="preserve">
</t>
    </r>
    <r>
      <rPr>
        <b/>
        <sz val="11"/>
        <color indexed="8"/>
        <rFont val="Calibri"/>
        <family val="2"/>
        <scheme val="minor"/>
      </rPr>
      <t>Hallazgo No.18 Inventario físico de biene</t>
    </r>
    <r>
      <rPr>
        <sz val="11"/>
        <color indexed="8"/>
        <rFont val="Calibri"/>
        <family val="2"/>
        <scheme val="minor"/>
      </rPr>
      <t xml:space="preserve">s: El Instituto Tolimense de Formación Técnica Profesional – ITFIP al cierre contable de la vigencia 2017 no realizó la toma física del inventario de la totalidad de los bienes de la entidad.
</t>
    </r>
  </si>
  <si>
    <r>
      <rPr>
        <b/>
        <sz val="11"/>
        <color indexed="8"/>
        <rFont val="Calibri"/>
        <family val="2"/>
        <scheme val="minor"/>
      </rPr>
      <t xml:space="preserve">
Hallazgo No.19 Soportes y Comprobantes Contables</t>
    </r>
    <r>
      <rPr>
        <sz val="11"/>
        <color indexed="8"/>
        <rFont val="Calibri"/>
        <family val="2"/>
        <scheme val="minor"/>
      </rPr>
      <t xml:space="preserve">:
El Instituto Tolimense de Formación Técnica Profesional – ITFIP durante la vigencia 2017, no contaba con información debidamente archivada y soportada de los comprobantes de contabilidad generales que incluyen las operaciones relacionadas con movimientos como estimaciones, ajustes, correcciones y otras operaciones en las que no interviene el efectivo o su equivalente. Así mismo, los comprobantes de egreso en su archivo no incluyen consecutivamente todas las órdenes de pago
</t>
    </r>
  </si>
  <si>
    <r>
      <t xml:space="preserve">
Hallazgo No.20 Granja Didáctica Comercial: </t>
    </r>
    <r>
      <rPr>
        <sz val="11"/>
        <color indexed="8"/>
        <rFont val="Calibri"/>
        <family val="2"/>
        <scheme val="minor"/>
      </rPr>
      <t>El Instituto Tolimense de Formación Técnica Profesional – ITFIP, en la Granja Didáctica Comercial, espacio físico con herramientas y logística necesarias para el desarrollo de actividades agropecuarias relacionadas con plantaciones, especies bovinas, porcinas, ovinas y aves de corral, que permiten con su producción realizar operaciones de comercialización de crías, huevos, pollo, limones, entre otros, no se aplican los controles documentados de las etapas productivas, manejo de costos de producción, desechos y venta</t>
    </r>
    <r>
      <rPr>
        <b/>
        <sz val="11"/>
        <color indexed="8"/>
        <rFont val="Calibri"/>
        <family val="2"/>
        <scheme val="minor"/>
      </rPr>
      <t xml:space="preserve">
</t>
    </r>
  </si>
  <si>
    <r>
      <t xml:space="preserve">
</t>
    </r>
    <r>
      <rPr>
        <b/>
        <sz val="11"/>
        <color indexed="8"/>
        <rFont val="Calibri"/>
        <family val="2"/>
        <scheme val="minor"/>
      </rPr>
      <t xml:space="preserve">Hallazgo No.21 Ejecución Contractual: </t>
    </r>
    <r>
      <rPr>
        <sz val="11"/>
        <color indexed="8"/>
        <rFont val="Calibri"/>
        <family val="2"/>
        <scheme val="minor"/>
      </rPr>
      <t xml:space="preserve">El Instituto Tolimense de Formación Técnica Profesional ITFIP, de los contratos suscritos al término de la vigencia 2017 y con plazo de ejecución a 29 de diciembre de 2017, tres de ellos (Contrato 222 del 07/12/2017 por $200.939.614 para Construcción segunda vía de acceso a la institución, Contrato 244 del 19/12/2017 por $18.433.219 para Estudios y diseños de la segunda cafetería de la institución y Contrato 262 del 26/12/2017 por $137.186.398 para Construcción de batería de baño para la piscina y mantenimiento de andenes de acceso al coliseo), a la fecha 13/04/2018 cuentan con mínima o ninguna ejecución puesto que han sido objeto de varias prórrogas y adiciones injustificadas y por razones que no constituyen eventos de fuerza mayor o caso fortuito que han dilatado ampliamente el término de ejecución previsto en los estudios previos y en los contratos.
</t>
    </r>
  </si>
  <si>
    <r>
      <rPr>
        <b/>
        <sz val="11"/>
        <color indexed="8"/>
        <rFont val="Calibri"/>
        <family val="2"/>
        <scheme val="minor"/>
      </rPr>
      <t xml:space="preserve">
Hallazgo No.23 Devoluciones de IVA:</t>
    </r>
    <r>
      <rPr>
        <sz val="11"/>
        <color indexed="8"/>
        <rFont val="Calibri"/>
        <family val="2"/>
        <scheme val="minor"/>
      </rPr>
      <t xml:space="preserve"> El Instituto Tolimense de Formación Técnica Profesional – ITFIP, durante la vigencia 2017 dejó de recibir $1.243.455 por concepto de devolución del IVA pagado por las operaciones realizadas en la adquisición de bienes y servicios, porque no realizó la solicitud de devolución a la Administración de Impuestos y Aduanas Nacionales – DIAN
</t>
    </r>
  </si>
  <si>
    <r>
      <rPr>
        <b/>
        <sz val="11"/>
        <color indexed="8"/>
        <rFont val="Calibri"/>
        <family val="2"/>
        <scheme val="minor"/>
      </rPr>
      <t xml:space="preserve">
Hallazgo No.31 Nómina Horas Cátedra: </t>
    </r>
    <r>
      <rPr>
        <sz val="11"/>
        <color indexed="8"/>
        <rFont val="Calibri"/>
        <family val="2"/>
        <scheme val="minor"/>
      </rPr>
      <t xml:space="preserve">El Instituto Tolimense de Formación Técnica Profesional ITFIP, durante la vigencia fiscal 2017 pagó un mayor valor de $85.144.139 (semestre A $36.205.147, Semestre B $48.938.992), por concepto de horas cátedra, al liquidar y pagar por horas no laboradas, como se detalla (ver tablas No.16 y No. 17).
</t>
    </r>
  </si>
  <si>
    <r>
      <t xml:space="preserve">
</t>
    </r>
    <r>
      <rPr>
        <b/>
        <sz val="11"/>
        <color indexed="8"/>
        <rFont val="Calibri"/>
        <family val="2"/>
        <scheme val="minor"/>
      </rPr>
      <t>Hallazgo No.33 Contratos de Interventoría y Supervisión</t>
    </r>
    <r>
      <rPr>
        <sz val="11"/>
        <color indexed="8"/>
        <rFont val="Calibri"/>
        <family val="2"/>
        <scheme val="minor"/>
      </rPr>
      <t xml:space="preserve">: El Instituto Tolimense de Formación Técnica profesional ITFIP suscribió el Contrato No. 217 del 28 de diciembre de 2016 con el objeto de adelantar tanto la interventoría técnica, como la operativa, administrativa y financiera del contrato de obra pública No. 215 del 2016; y de manera concurrente celebró los contratos de prestación de servicios No. 159 del 25 de agosto de 2017 por $9.000.000 y No. 212 del 29 de noviembre de 2017 por $1.700.000 con el objeto de apoyar las funciones técnicas, administrativas, contables, financieras y jurídicas de la supervisión; cuando estas obligaciones estaban a cargo del contratista interventor.
</t>
    </r>
  </si>
  <si>
    <r>
      <rPr>
        <b/>
        <sz val="11"/>
        <color indexed="8"/>
        <rFont val="Calibri"/>
        <family val="2"/>
        <scheme val="minor"/>
      </rPr>
      <t xml:space="preserve">
Hallazgo No.35 Instalación televisores - Contrato 187</t>
    </r>
    <r>
      <rPr>
        <sz val="11"/>
        <color indexed="8"/>
        <rFont val="Calibri"/>
        <family val="2"/>
        <scheme val="minor"/>
      </rPr>
      <t xml:space="preserve"> :  
El Instituto Tolimense de Formación Técnica Profesional ITFIP, en desarrollo del Contrato 187 de 2017 por $18.564.000, cuyo objeto fue el suministro de televisores para las aulas, realizó pago indebido de $5.964.000, como se detalla a continuación:
• $2.240.000 por el mayor valor pagado en los ítems 2 al 5 correspondientes a suministro e instalación de bases y láminas, e instalación de puntos eléctricos y de red, toda vez que se pagaron por $5.964.000 cuando el valor contratado fue $3.724.000.
• $3.724.000 por ítems no ejecutados o recibidos sin el cumplimiento de las especificaciones técnicas, como se observa en la tabla (ver tabla No.19).
</t>
    </r>
  </si>
  <si>
    <t>1.- Comité de obra con periocidad quincenal.                                                                                              2.- Capacitación.</t>
  </si>
  <si>
    <r>
      <rPr>
        <b/>
        <sz val="11"/>
        <color indexed="8"/>
        <rFont val="Calibri"/>
        <family val="2"/>
        <scheme val="minor"/>
      </rPr>
      <t>Hallazgo No.6 Deudores</t>
    </r>
    <r>
      <rPr>
        <sz val="11"/>
        <color indexed="8"/>
        <rFont val="Calibri"/>
        <family val="2"/>
        <scheme val="minor"/>
      </rPr>
      <t>: El Instituto Tolimense de Formación Técnica Profesional – ITFIP en sus estados contables a 31 de diciembre de 2017 reveló de forma inexacta los saldos de las cuentas deudoras como se observa a continuación:
• La cuenta 1407 – Prestación de servicios se reveló con un saldo de $314.537.631, correspondiente a los saldos por cobrar de los convenios educativos con otras entidades; sin embargo, al constatar la información se presentan las siguientes diferencias: (ver tabla No.7).   
• En la cuenta 1470 – Otros Deudores, se presentan inconsistencias en el saldo de la subcuenta 147006 – Arrendamientos de $3.685.291, porque el ITFIP no tiene cuentas por cobrar por concepto de arriendos y además se evidencia que los registros débitos y créditos realizados durante la vigencia son erróneos, en algunos porque se afectan producto del ingreso por concepto de arriendos y los demás por recaudos por clasificar.
Así mismo, el saldo de la subcuenta 147066 - Devolución IVA para entidades de educación superior, presenta subestimación de $7.822.000 en su saldo, porque revela $123.665.341, cuando el valor real por cobrar a la DIAN asciende a $131.487.341.</t>
    </r>
  </si>
  <si>
    <t>Revisión trimestral de los estados financieros con el SIIF Nación.</t>
  </si>
  <si>
    <r>
      <t xml:space="preserve">
</t>
    </r>
    <r>
      <rPr>
        <b/>
        <sz val="10"/>
        <color indexed="8"/>
        <rFont val="Calibri"/>
        <family val="2"/>
        <scheme val="minor"/>
      </rPr>
      <t>Hallazgo No.10 Ejecución Presupuestal de Ingresos</t>
    </r>
    <r>
      <rPr>
        <sz val="10"/>
        <color indexed="8"/>
        <rFont val="Calibri"/>
        <family val="2"/>
        <scheme val="minor"/>
      </rPr>
      <t xml:space="preserve">:  El Instituto Tolimense de Formación Técnica Profesional – ITFIP, en la ejecución de ingresos propios de la vigencia 2017, presentó las siguientes deficiencias:
• No se gestionó ante el Administrador del Sistema SIIF la desagregación del presupuesto inicial aprobado, al máximo nivel detallado de conformidad al catálogo presupuestal de ingresos – SIIF, registrándose recaudos efectivos a nivel desagregado 1 cuando inicialmente se habían cargado en el SIIF a nivel 4, presentando saldos negativos por $8.137.504.215.54, que expresan un mayor valor recaudado, situación que difiere de la realidad por corresponder a inconsistencias en la desagregación.
• En los rubros 3127 Tasa, Multas y Contribuciones y 3230 Rendimientos Financieros, se registraron recaudos acumulados por $20.775.653 y $161.394.635,91, respectivamente, recursos que no se encontraban presupuestados inicialmente y de los cuales no se expidió acto administrativo para su incorporación al presupuesto por parte Administrador del Sistema SIIF. 
• En el rubro 3255 Otros Recursos del Balance, no se refleja la incorporación para la vigencia 2016 ni 2017, de los rendimientos financieros por $58.095.179, generados en la venta de títulos de deuda, los cuales fueron registrados contablemente en la vigencia 2016 en la cuenta 480587 – Utilidad en negociación y venta de inversiones en títulos de deuda.
• Se incorporó y presentó indebidamente en el presupuesto de ingresos los recursos correspondientes al Fondo Especial sobre la Renta para la Equidad – CREE por $630.000.000, cuando estos recursos son administrados por la Dirección General de Crédito Público y Tesoro Nacional del Ministerio de Hacienda y Crédito Público.
• El saldo por recaudar en el concepto de Ingresos Corrientes por $984.409.897,37, representa el 13,98% del total presupuestado, evidenciándose un menor valor recaudado, especialmente en los rubros 3121 - Venta de Bienes y Servicios y 3126 - Aportes de Otras entidades, en $647.428.186,37 y $303.164.600, respectivamente (ver tabla No. 10)
</t>
    </r>
  </si>
  <si>
    <r>
      <rPr>
        <b/>
        <sz val="11"/>
        <color indexed="8"/>
        <rFont val="Calibri"/>
        <family val="2"/>
        <scheme val="minor"/>
      </rPr>
      <t>Hallazgo No.4 Inventario de activos</t>
    </r>
    <r>
      <rPr>
        <sz val="11"/>
        <color indexed="8"/>
        <rFont val="Calibri"/>
        <family val="2"/>
        <scheme val="minor"/>
      </rPr>
      <t>: En el Instituto Tolimense de Formación Técnica Profesional – ITFIP, a 31 de diciembre de 2017, los saldos del inventario reflejados en las cuentas de Propiedad, planta y equipo difieren de los saldos de Almacén, generados del software SIIGO, evidenciándose diferencias por $419.084.745 (ver tabla No.5)</t>
    </r>
  </si>
  <si>
    <r>
      <t xml:space="preserve">
</t>
    </r>
    <r>
      <rPr>
        <b/>
        <sz val="11"/>
        <color indexed="8"/>
        <rFont val="Calibri"/>
        <family val="2"/>
        <scheme val="minor"/>
      </rPr>
      <t>Hallazgo No.15 Avances y anticipos entregado</t>
    </r>
    <r>
      <rPr>
        <sz val="11"/>
        <color indexed="8"/>
        <rFont val="Calibri"/>
        <family val="2"/>
        <scheme val="minor"/>
      </rPr>
      <t xml:space="preserve">s: El Instituto Tolimense de Formación Técnica Profesional – ITFIP, durante la vigencia 2017, pactó en el contrato No. 082 de 2017 la entrega de anticipo por $20.000.000, los cuales fueron girados bajo ese concepto, pero su contabilización afectó la cuenta del gasto, cuando el régimen contable establece para ello la cuenta 1420 – Avances y anticipos entregados
</t>
    </r>
  </si>
  <si>
    <r>
      <t xml:space="preserve">
</t>
    </r>
    <r>
      <rPr>
        <b/>
        <sz val="11"/>
        <color indexed="8"/>
        <rFont val="Calibri"/>
        <family val="2"/>
        <scheme val="minor"/>
      </rPr>
      <t>Hallazgo No.24 Contrato No. 234 del 2017 Mantenimiento</t>
    </r>
    <r>
      <rPr>
        <sz val="11"/>
        <color indexed="8"/>
        <rFont val="Calibri"/>
        <family val="2"/>
        <scheme val="minor"/>
      </rPr>
      <t xml:space="preserve">: El Instituto Tolimense de Formación Técnica Profesional ITFIP en desarrollo del contrato No. 234 el 18 de diciembre de 2017 con el objeto de efectuar el mantenimiento de mesas de dibujo, butacas, mesas auxiliares en madera y asientos por $19.732.580, en el cual se suscribió acta de recibo a satisfacción el 26 de diciembre de 2017;  pagó indebidamente $14.228.830 por servicios no prestados y por elementos que no cumplieron con las especificaciones técnicas del mantenimiento exigido. (ver tabla No. 14)
</t>
    </r>
  </si>
  <si>
    <t xml:space="preserve">Desarrollar, verificar y llevar a cabo un eficaz proceso contractual a partir de acciones que permitan dar cumplimiento a la normatividad vigente y procesos internos establecidos                                                                                    </t>
  </si>
  <si>
    <r>
      <rPr>
        <sz val="11"/>
        <rFont val="Calibri"/>
        <family val="2"/>
        <scheme val="minor"/>
      </rPr>
      <t xml:space="preserve">1. Manual de Contratación Ajustado.                                           2. Documentos del proceso debidamente firmados y publicados                                                       3. Propuestas adjudicadas publicadas                  </t>
    </r>
    <r>
      <rPr>
        <sz val="11"/>
        <color theme="9" tint="-0.249977111117893"/>
        <rFont val="Calibri"/>
        <family val="2"/>
        <scheme val="minor"/>
      </rPr>
      <t xml:space="preserve">                                    </t>
    </r>
  </si>
  <si>
    <r>
      <rPr>
        <b/>
        <sz val="11"/>
        <color indexed="8"/>
        <rFont val="Calibri"/>
        <family val="2"/>
        <scheme val="minor"/>
      </rPr>
      <t xml:space="preserve">Hallazgo No.25 Publicación de contratos SECOP: </t>
    </r>
    <r>
      <rPr>
        <sz val="11"/>
        <color indexed="8"/>
        <rFont val="Calibri"/>
        <family val="2"/>
        <scheme val="minor"/>
      </rPr>
      <t>El Instituto Tolimense de Formación Técnica Profesional ITFIP, en la contratación celebrada en la vigencia 2017, no publicó los documentos del proceso ni los actos administrativos del proceso de contratación, por las siguientes razones:
• Los documentos que aparecen en el Sistema Electrónico para la Contratación pública SECOP no son definitivos, sino documentos en trámite pues carecen de firmas; tales como: estudios previos, invitaciones públicas, actas de cierre, actas de audiencia de subasta, adendas, actas de evaluación de ofertas, cartas de comunicación de aceptación de la oferta, resoluciones de adjudicación, contratos, etc.
• En ninguno de los procesos de selección mínima cuantía publicó la oferta seleccionada;  de igual manera en ninguno de los demás procesos publicó las ofertas del adjudicatario y de ellas en algunos casos no publicó los contratos.
• Publicó cotizaciones sin firma, con las cuales soporta el presupuesto oficial estimado, las cuales carecen de validez al no estar firmadas.</t>
    </r>
  </si>
  <si>
    <r>
      <t xml:space="preserve">1. Estudios previos actualizados semestralmente                                                                                                                                                                                                                                                                                                                                                                                                                                                                                                                                                                                                                                                                                                                                                           2. Estudios previos ajustado (tabla de contenido)   Presupuestos de obra y                                                                                                                                                                                                                                                                                                                                                                                            </t>
    </r>
    <r>
      <rPr>
        <b/>
        <sz val="11"/>
        <color rgb="FFFF0000"/>
        <rFont val="Calibri"/>
        <family val="2"/>
        <scheme val="minor"/>
      </rPr>
      <t xml:space="preserve">                             </t>
    </r>
    <r>
      <rPr>
        <sz val="11"/>
        <rFont val="Calibri"/>
        <family val="2"/>
        <scheme val="minor"/>
      </rPr>
      <t xml:space="preserve">3. Registros de asistencia                                    4. Circular u oficio documentado y socializado                                                      5. Informe de seguimiento    </t>
    </r>
  </si>
  <si>
    <r>
      <t xml:space="preserve">1. Estudios previos actualizados semestralmente                                                                                                                                                                                                                                                                                                                                                                                                                                                                                                                                                                                                                                                                                                                                                           2. Estudios previos ajustado (tabla de contenido)   Presupuestos de obra y                                                                                                                                                                                                                                                                                                                                                                                            </t>
    </r>
    <r>
      <rPr>
        <b/>
        <sz val="11"/>
        <color rgb="FFFF0000"/>
        <rFont val="Calibri"/>
        <family val="2"/>
        <scheme val="minor"/>
      </rPr>
      <t xml:space="preserve">                             </t>
    </r>
    <r>
      <rPr>
        <sz val="11"/>
        <rFont val="Calibri"/>
        <family val="2"/>
        <scheme val="minor"/>
      </rPr>
      <t xml:space="preserve">3. Registros de asistencia                         4. Registros de asistencia                                   5. Circular u oficio documentado y socializado                                                      6. Informe de seguimiento    </t>
    </r>
  </si>
  <si>
    <t>Implementar mejores practicas en el proceso de contratación de bienes y servicios acordes a las necesidades y requerimientos institucionales</t>
  </si>
  <si>
    <t xml:space="preserve">1. Circular u oficio publicado                                                                                                                                                                                                                                                                                                                                                                                                                                                                                                                                                                                                                                                                                                                                                                                                                                                       2. Informe de Evaluación.                                                                                                                                                                                                                                                                                                                                                                                                                                                                                                                                                                                                                                                                                                                                                                                                                           </t>
  </si>
  <si>
    <t xml:space="preserve">1. Documentar a través de circular u oficio el procedimiento Interno para la solicitud y radicación de cotizaciones con los parámetros mínimos legales exigidos.                                                                                                                                                                                                                                                                      2. Descalificar proponentes que no prueben contar con la experiencia exigida por la Institución en los documentos del proceso o  que no tengan dentro de su actividad económica el servicio de transporte debidamente habilitado.                                                                                                                                                                                                                                                                               </t>
  </si>
  <si>
    <t xml:space="preserve">1. 1                                                                                                                                                                                                                                                                                                                                                                                                                                                                                                       2.1                                                                                                                                                                                                                                                                                                                                                                                                                                                                                                                                                                                                                                                                                                                                                                                                                                                                                                                                                                                                                                                                                                                                                                                                                                                                                                                                                                                                                                                                                                                                                                                                                                                </t>
  </si>
  <si>
    <t xml:space="preserve">1. Descalificar proponentes que no cuenten con habilitación para la prestación del servicio de transporte o que subcontraten el servicio.                                                                                                                                                                                                2. Solicitar los listados con la relación de los beneficiarios de los servicios debidamente foliados al área o responsable encargado.                                                                                                                                                                                                                                                                                                                                                                                                                                                                                                                                        3. Delegar responsables de diligenciamiento y control de los registros que soportan el uso del servicio                                                                                                                                                                                                                                                                  4. Solicitar al contratista un control en la cantidad de usuarios o beneficiarios a los que se presto el servicio                                                                                   </t>
  </si>
  <si>
    <t>1. Informes de Evaluación                                                                                                                                                                                                                                                                                                                                                                                                                                  2. Relación de beneficiarios                                                                                                                                                                                                                                                                                                                                                                                                                                                                                                                                                                                                                                                                                                                                                                                                                                                3. Listados Firmados                                                                                                                                                                                                                                                                                                                                                                                                                                  4. Oficio o informe</t>
  </si>
  <si>
    <t>1. 1                                                                                                                                                                                                                                                                                                                                                                                                                                                                                                   2. 1                                                                                                                                                                                                                                                                                                                                                                                                                                                                                                                                                                                                                                                                                                                                                                                                                                                                                                                                              3. 1                                                                                                                                                                                                                                                                                                                                                                                                                                                                                                                                                                                                 4.1</t>
  </si>
  <si>
    <r>
      <rPr>
        <b/>
        <sz val="10"/>
        <color indexed="8"/>
        <rFont val="Calibri"/>
        <family val="2"/>
        <scheme val="minor"/>
      </rPr>
      <t>Hallazgo No.34 Transporte - Contrato 190 de 2017</t>
    </r>
    <r>
      <rPr>
        <sz val="10"/>
        <color indexed="8"/>
        <rFont val="Calibri"/>
        <family val="2"/>
        <scheme val="minor"/>
      </rPr>
      <t>:  El Instituto Tolimense de Formación Técnica Profesional ITFIP, en el proceso de selección, suscripción y ejecución del contrato No. 190 del 01/11/2017 por $19.000.000 para el servicio de transporte de 800 estudiantes de los Centros Educativos Regionales CERES para la participación en eventos deportivos y culturales en la sede principal, realizó pagos indebidos por $6.072.156, como se detalla a continuación: 
• $4.000.000 porque el contratista subcontrató la totalidad del servicio, por $15.000.000 y cobró al ITFIP $19.000.000 al no estar habilitado para la prestación de Servicio Público de Transporte Terrestre Automotor Especial ni tener dentro de su actividad económica el transporte. 
• $2.072.156 porque canceló la totalidad del servicio contratado para 800 estudiantes (legalizó por 400 en dos recorridos), no obstante las listas que soportan el servicio prestado (listas que corresponden a dos recorridos durante los días 25 y 26 de noviembre de 2017), contienen menores y mayores cantidades de firmantes para cada uno de los CERES (444 firmantes en total);  pero verificado su contenido estas listas incluyen 50 estudiantes repetidos y 39 personas que no aparecen matriculados en el Sistema de Registro y Control RYCA I y RYCA II (ver tabla No.18)</t>
    </r>
  </si>
  <si>
    <t>1.1                                                                                                                                                                                                                                                                                                                                                                                                                                                                  2.1</t>
  </si>
  <si>
    <r>
      <t>Documentar Procedimiento de compra, venta y producción de  Bienes generados en la Granja de la Institución y</t>
    </r>
    <r>
      <rPr>
        <sz val="11"/>
        <rFont val="Calibri"/>
        <family val="2"/>
        <scheme val="minor"/>
      </rPr>
      <t xml:space="preserve"> establecer controles que permitan una adecuada clasificación contable. </t>
    </r>
  </si>
  <si>
    <t>1.8                                        2. 3</t>
  </si>
  <si>
    <t>Verificar y depurar los inventarios físicos con la información contenida en el SIIGO y Conciliar la información existente entre las áreas de Contabilidad y Almacén.</t>
  </si>
  <si>
    <t xml:space="preserve">1. Verificar y actualizar los inventarios físicos con la información registrada en el SIIGO.                                2. Conciliar lo reportado en SIIGO con el SIIF.                </t>
  </si>
  <si>
    <t>1. 100%                       2. 3</t>
  </si>
  <si>
    <t>1. Acta de ajustes                 2.Reporte de SIIGO y SIIF       3.Conciliación</t>
  </si>
  <si>
    <t>1. 100%                          2. 100%                             3. 1</t>
  </si>
  <si>
    <t xml:space="preserve">Aplicar efectivamente el procedimiento en el SIIF Nación de acuerdo al  concepto  del CGN, de acuerdo al tipo de gasto </t>
  </si>
  <si>
    <t xml:space="preserve">1. Procedimiento implementado                                      </t>
  </si>
  <si>
    <t xml:space="preserve">1. 1                                          </t>
  </si>
  <si>
    <t xml:space="preserve">Realizar proceso de valorización de Activos por parte del Almacén con el apoyo de personal de Planta de la Institución.
</t>
  </si>
  <si>
    <t>1. Actualizar valorización de Activos
2. Remitir información actualizada a Contabilidad</t>
  </si>
  <si>
    <t>1. 1                                 2. 1</t>
  </si>
  <si>
    <t xml:space="preserve">Desagregar Ingresos por rubros asignándoles un aforo de acuerdo a las necesidades </t>
  </si>
  <si>
    <t>1. Proyectar la desagregación de los ingresos por rubro.
2. Solicitar al MHCP - SIIF Nación la desagregación de los rubros por ingresos.</t>
  </si>
  <si>
    <t xml:space="preserve">1.y 2.  Tramitar  ante el MHCP la modificación de la  desagregación.                                    </t>
  </si>
  <si>
    <t>1 y 2.  1</t>
  </si>
  <si>
    <t>1. 5                                                   2. 2</t>
  </si>
  <si>
    <t xml:space="preserve">1. Reunión de conciliación para evaluar las actividades adelantadas a la fecha.                                  2. Cambio del supervisor del área de Almacén.                                                                                </t>
  </si>
  <si>
    <t xml:space="preserve"> 1. Sistema SIIF Nación - Obligación.                                                  </t>
  </si>
  <si>
    <t xml:space="preserve">1. Registrar el anticipo de los contratos cuando este sea estipulado en la forma de pago y  Seguimiento de los anticipos por parte de financiera.                                       </t>
  </si>
  <si>
    <r>
      <t xml:space="preserve">Hallazgo No.12    Recaudo vs Compromisos presupuestales: </t>
    </r>
    <r>
      <rPr>
        <sz val="10"/>
        <color indexed="8"/>
        <rFont val="Calibri"/>
        <family val="2"/>
        <scheme val="minor"/>
      </rPr>
      <t xml:space="preserve">El Instituto Tolimense de Formación Técnica Profesional – ITFIP, durante la vigencia 2017, presentó en la ejecución presupuestal de ingresos propios un recaudo acumulado de $8.137.481.954, los cuales presentan un déficit de $545.302.250, respecto a los gastos comprometidos con recursos propios por $8.682.784.204, es decir, los ingresos propios de la vigencia fueron inferiores a los gastos ejecutados, debiendo recurrir a los recursos que se encuentran en la Cuenta Única Nacional - CUN.
En cuanto a la ejecución presupuestal de recursos Nación, se asignaron a la Entidad $10.030.157.415 a través del PAC, de estos, para la vigencia se comprometieron con recursos Nación $10.001.213.604, presentándose una diferencia de $28.943.811, es decir, que se solicitó un mayor valor a la Nación para cubrir apropiaciones menores, valor del cual no se evidenció su distribución. (ver tabla No.11) </t>
    </r>
  </si>
  <si>
    <t>1. 8                                      2. 8                                         3. 2</t>
  </si>
  <si>
    <r>
      <t xml:space="preserve">Hallazgo No.13 Reservas Presupuestales 2017:  </t>
    </r>
    <r>
      <rPr>
        <sz val="10"/>
        <color indexed="8"/>
        <rFont val="Calibri"/>
        <family val="2"/>
        <scheme val="minor"/>
      </rPr>
      <t xml:space="preserve">El Instituto Tolimense de Formación Técnica Profesional – ITFIP a 31 de diciembre de 2017 en la constitución de la reserva presupuestal incurrió en las siguientes deficiencias:
• Constituyó reservas presupuestales de compromisos contraídos correspondientes a procesos contractuales por $994.773.967, que no cumplieron con el requisito para ello, dado que el término de ejecución de los contratos no era pertinente para el cumplimiento del mismo. Adicionalmente, no se evidenció acto administrativo de justificación de constitución de la reserva ni en los informes de supervisión se indicó que existieran situaciones de casos fortuitos o fuerza mayor en su ejecución que impidieran cumplirse dentro de la vigencia fiscal 2017. (ver tabla No.12) </t>
    </r>
    <r>
      <rPr>
        <b/>
        <sz val="10"/>
        <color indexed="8"/>
        <rFont val="Calibri"/>
        <family val="2"/>
        <scheme val="minor"/>
      </rPr>
      <t xml:space="preserve">
• </t>
    </r>
    <r>
      <rPr>
        <sz val="10"/>
        <color indexed="8"/>
        <rFont val="Calibri"/>
        <family val="2"/>
        <scheme val="minor"/>
      </rPr>
      <t>Dentro de las reservas constituidas se incluyó la correspondiente a la Sociedad Cameral de Certificación Digital - Certicámara S.A. con cargo al rubro A-2-0-4-1-8 Software por $4.059.090 evidenciándose que el servicio de uso del SecureSocktlayer-SSL (certificado de seguridad digital) para la plataforma RYCA fue prestado según el recibido a satisfacción y la factura de cobro del 29 de diciembre de 2017, por lo que debió constituirse como cuenta por pagar.</t>
    </r>
  </si>
  <si>
    <t xml:space="preserve">1. 1                                 2. 100%                                   </t>
  </si>
  <si>
    <t>1. Copia se seguridad digital</t>
  </si>
  <si>
    <t>1. 3</t>
  </si>
  <si>
    <t>1. Realizar copia de seguridad con cortes trimestrales  de la información contable.</t>
  </si>
  <si>
    <t>1. 1                                                    2. 1                                             3. 100%</t>
  </si>
  <si>
    <t xml:space="preserve">Realizar el debido control en las facturas que incluyen IVA al momento de efectuar la solicitud de devolución del IVA </t>
  </si>
  <si>
    <t xml:space="preserve">1. Formato DIAN y facturas            2. Requerimiento                                 3. Carpeta digital de Facturas </t>
  </si>
  <si>
    <r>
      <t xml:space="preserve"> 1.Conciliar entre responsable de Convenios con Entes Territoriales, elaboración de cuenta de cobro y entrega de informe semestral a contabilidad con soportes de pago</t>
    </r>
    <r>
      <rPr>
        <sz val="11"/>
        <rFont val="Calibri"/>
        <family val="2"/>
        <scheme val="minor"/>
      </rPr>
      <t xml:space="preserve"> oportunamente.                                                                                     2. Segu</t>
    </r>
    <r>
      <rPr>
        <sz val="11"/>
        <color indexed="8"/>
        <rFont val="Calibri"/>
        <family val="2"/>
        <scheme val="minor"/>
      </rPr>
      <t>imiento y control a los contratos de arriendo y elaboración cuenta de cobro por parte de los su</t>
    </r>
    <r>
      <rPr>
        <sz val="11"/>
        <rFont val="Calibri"/>
        <family val="2"/>
        <scheme val="minor"/>
      </rPr>
      <t xml:space="preserve">pervisores.                                                                                   3. Seguimiento por parte de control interno de convenios y causaciones </t>
    </r>
  </si>
  <si>
    <t>1.Conciliaciones, Cuentas de cobro, informes  y  soportes de pago.
2. Cuenta de Cobro.                                        3. Informes de seguimiento.</t>
  </si>
  <si>
    <r>
      <rPr>
        <b/>
        <sz val="11"/>
        <color indexed="8"/>
        <rFont val="Calibri"/>
        <family val="2"/>
        <scheme val="minor"/>
      </rPr>
      <t>Hallazgo No.2 Contabilización de Obras civile</t>
    </r>
    <r>
      <rPr>
        <sz val="11"/>
        <color indexed="8"/>
        <rFont val="Calibri"/>
        <family val="2"/>
        <scheme val="minor"/>
      </rPr>
      <t>s: El Instituto Tolimense de Formación Técnica Profesional – ITFIP, durante la vigencia 2017 realizó las siguientes obras civiles que no fueron contabilizadas correctamente a las cuentas de Edificaciones y/o Construcciones en curso, a pesar de su condición, así:
• En el contrato de obra para la construcción de la segunda vía de acceso a la Institución, se realizó el primer pago en el mes de diciembre de 2017 por $99.740.931, afectando la cuenta de Gastos generales, cuando su esencia corresponde a la cuenta de construcciones en curso. 
• Obra de reparación de estructura y fisuras, desmontaje y montaje de tejas en las instalaciones de talleres por $12.197.751, fue contabilizada como un gasto, cuando la misma corresponde a mejoras a la respectiva edificación y debió registrarse en la cuenta de Edificaciones.</t>
    </r>
  </si>
  <si>
    <r>
      <rPr>
        <sz val="11"/>
        <rFont val="Calibri"/>
        <family val="2"/>
        <scheme val="minor"/>
      </rPr>
      <t>1. Implementar</t>
    </r>
    <r>
      <rPr>
        <b/>
        <sz val="11"/>
        <color rgb="FFFF0000"/>
        <rFont val="Calibri"/>
        <family val="2"/>
        <scheme val="minor"/>
      </rPr>
      <t xml:space="preserve"> </t>
    </r>
    <r>
      <rPr>
        <sz val="11"/>
        <color indexed="8"/>
        <rFont val="Calibri"/>
        <family val="2"/>
        <scheme val="minor"/>
      </rPr>
      <t xml:space="preserve">procedimiento según normatividad vigente.                                                  </t>
    </r>
  </si>
  <si>
    <t xml:space="preserve">1. Verificar la información contenidas en las cuentas de Orden con los inventarios,  conciliar SIIGO vs. SIIF Nación y elaborar los ajustes requeridos. </t>
  </si>
  <si>
    <t>1. Reporte de inventarios clasificados en las cuentas de orden.</t>
  </si>
  <si>
    <t>1. Acta                                                                        2. Reporte de actualización de valorización de inventarios</t>
  </si>
  <si>
    <r>
      <rPr>
        <b/>
        <sz val="10"/>
        <color indexed="8"/>
        <rFont val="Calibri"/>
        <family val="2"/>
        <scheme val="minor"/>
      </rPr>
      <t>Hallazgo No.17 Base de datos Almacén</t>
    </r>
    <r>
      <rPr>
        <sz val="10"/>
        <color indexed="8"/>
        <rFont val="Calibri"/>
        <family val="2"/>
        <scheme val="minor"/>
      </rPr>
      <t>: En el Instituto Tolimense de Formación Técnica Profesional – ITFIP, la base de datos donde se administran los activos de la entidad, registrada en el software SIIGO que es la fuente de información del SIIF en lo relacionado con los activos, presenta las siguientes irregularidades:
• Bienes cuyo valor registrado por Depreciación es superior al valor del activo, y en otros casos Depreciación con cifras positivas.
• El valor establecido de vida útil no se encuentra estandarizado por grupo de activos, es así que se evidencia por ejemplo que en el grupo Maquinaria y equipo vidas útiles de 0, 1, 10, 12, 18, 24, 60, 120, 180 y 190.  En el grupo Equipo médico y científico vidas útiles de 12, 24, 36, 60 y 120;  entre otros.
• 8 Bienes con “valor activo” en cifras negativas, por un total de ($326.503.056).
• Existen 28 elementos que figuran en estado Activo, pero tienen registrada la fecha de “Baja”.
• 2 bienes tienen registrada fecha de baja y sin embargo tienen valor de activo registrado, uno de ellos correspondiente al código 020700102 aún no ha finalizado su vida útil y por tanto no se ha depreciado en su totalidad.
• 225 elementos por $307.866.094 figuran con valor del bien, pero no registran el cálculo de la depreciación acumulada.
• 2344 elementos en estado “activo” figuran con valor cero (3 con fecha de ingreso en el año 2000 y 2001, 129 en el año 2009, 65 en el año 2010, 503 en el año 2011, 838 en el año 2012, 521 en el año 2013, 250 en el año 2014, 32 en el año 2015, 2 en el año 2016, y 1 en el año 2017.
• Se registran como estado “Activo” 37 semovientes, cuando la Administradora de la Granja Didáctica Comercial certifica existencia de 10 animales a 31-12-2017.</t>
    </r>
  </si>
  <si>
    <r>
      <t xml:space="preserve">
</t>
    </r>
    <r>
      <rPr>
        <b/>
        <sz val="9"/>
        <color indexed="8"/>
        <rFont val="Calibri"/>
        <family val="2"/>
        <scheme val="minor"/>
      </rPr>
      <t xml:space="preserve">Hallazgo No.26 Planeación de la contratación: </t>
    </r>
    <r>
      <rPr>
        <sz val="9"/>
        <color indexed="8"/>
        <rFont val="Calibri"/>
        <family val="2"/>
        <scheme val="minor"/>
      </rPr>
      <t xml:space="preserve">El Instituto Tolimense de Formación Técnica Profesional ITFIP, en la contratación realizada en la vigencia 2017, no realizó una verdadera etapa de planeación, ni el análisis necesario para establecer el objeto de los procesos de contratación desde la perspectiva legal, comercial, financiera, organizacional, técnica, y de análisis de riesgo, porque los estudios previos, demás documentos de la etapa precontractual presentan las siguientes deficiencias:
• En el alcance de los estudios previos justificó las necesidades con cifras obsoletas y caducas al referirse al incremento de estudiantes por el periodo 2009 al cierre de 2013, y al número de 2.400 estudiantes; cuando el Instituto tenía más de 4000 estudiantes en 2017, así como a los registros calificados de los programas obtenidos en el periodo 2008 al 2012. 
• El análisis del sector y del mercado en su mayoría son transcripciones de estudios macro de la economía nacional y mundial alejados del sector del objeto a contratar, que lo hace inane máxime cuando corresponden a años lejanos al periodo a contratar. (2014)
• De igual manera en el aparte de adquisiciones previas, agregan contrataciones de los años 2012, 2013, 2014, 2015 y de objetos que no corresponden a lo que se pretende contratar, referencia no útil para los procesos de 2017.• Algunos procesos no contaron con verdaderos proyecto de pliegos, ni pliegos definitivos pues estos son faltos de concordancia con los estudios previos y con el proceso desarrollado pues se refieren a otro objeto contractual, otras condiciones y otra entidad. Los pliegos definitivos son un documento sin diligenciar, que carece incluso de la descripción de la necesidad, el objeto a contratar, la modalidad de selección, el valor estimado del contrato, y en su contenido no tienen relación con el proceso, tal es el caso de los procesos de selección abreviada de menor cuantía 219 Contrato 266 de 2017, 213 contrato 262 de 2017 e invitaciones de mínima cuantía Nos. 98 de 2017 y 190 de 2017.• Carencia de verdadero análisis del plazo requerido para la ejecución de los contratos, conllevando a autorizaciones de prórrogas el mismo día de la suscripción del contrato y de la firma del acta de inicio, a suspensiones no justificadas como es el caso de los contratos 91 del 27/03/2017, 95 del 22/03/2017, 222 del 07/12/2017, 234 del 18/12/2017, 235 del 18/12/2017, 244 del 19/12/2017, 246 del 18/12/2017, 248 del 27/12/2017, 262 del 26/12/2017, 264 del 26/12/2017 y 266 del 28/12/2017,entre otros.• Se solicitaron requisitos de experiencia innecesarios como son haber prestado los servicios a instituciones públicas educativas de educación superior;  tales son algunos casos: Proceso de selección abreviada de menor cuantía No.213 contrato 262 de 2017 para construcción de batería de baño y mantenimiento de andenes se requirió experiencia en construcción y/o mantenimiento y/o remodelación de edificaciones públicas de uso educativo;  Proceso de mínima cuantía 235 de 2017 para adecuación de baterías sanitarias- experiencia en contrato de obra para adecuación y/o construcción y/o mantenimiento de baterías sanitarias celebrado con entidad pública y/o privada que deberá ser Instituciones de Educación Superior;  Proceso de mínima cuantía 187 de 2017 para suministro de televisores para las aulas- mínimo un contrato con Instituciones Educativas y personal que incluya un ingeniero electrónico con mínimo 5 años de experiencia. • No se indica la forma como se calculó el presupuesto oficial estimado de los procesos contractuales, algunos casos son los siguientes: proceso de selección abreviada de menor cuantía No.213 Contrato 262 de 2017 por $137.186.398, proceso de selección abreviada de menor cuantía No.219 Contrato 266 de 2017 por $92.606.000, proceso de mínima cuantía No.235 por $20.918.408 y proceso de mínima cuantía No. 167 de 2017 por $11.005.000; y en el proceso de mínima cuantía 241 se calculó con dos cotizaciones de la misma persona. </t>
    </r>
  </si>
  <si>
    <r>
      <t xml:space="preserve">
</t>
    </r>
    <r>
      <rPr>
        <b/>
        <sz val="8"/>
        <color indexed="8"/>
        <rFont val="Calibri"/>
        <family val="2"/>
        <scheme val="minor"/>
      </rPr>
      <t>Hallazgo No.27 Contrato 266 de 2017</t>
    </r>
    <r>
      <rPr>
        <sz val="8"/>
        <color indexed="8"/>
        <rFont val="Calibri"/>
        <family val="2"/>
        <scheme val="minor"/>
      </rPr>
      <t xml:space="preserve"> :El Instituto Tolimense de Formación Técnica Profesional ITFIP, en el proceso de contratación de selección abreviada de menor cuantía No. 219 de 2017, contrato 266 del 28 de diciembre de 2017 por $92.604.000 para la adquisición de elementos electrónicos para las diferentes dependencias, mediante el cual adquirió impresoras, computadores, aires acondicionados y lectores de códigos de barras, incurrió en las siguientes irregularidades, que se advierten en cada una de las etapas contractuales, así:
• Se detallaron características y condiciones técnicas para cada elemento (impresoras, computadores, aires acondicionados, lectores de códigos de barras) de manera extensa, espaciosa y dilatada que en los elementos adquiridos no constan en los manuales del fabricante, o en los sitios de venta de los mismos, aunque indican que son las mínimas.
• Se omitió el análisis del mercado al citar “Este servicio es prestado por empresas como son:” sin indicar ninguna. 
• No se realizó estudio de mercados para el establecimiento del presupuesto oficial estimado, máxime cuando se estableció por precios unitarios, puesto que los estudios previos remiten a tres anexos cotizaciones, que consisten en documentos con contenido exacto y sin firmas, lo cual hace inválido su contenido por ser de terceros, y sin evidencia de la forma en que se solicitaron ni la radicación de recibido en la entidad. 
• Se justificó la necesidad a satisfacer en una cantidad no correspondiente de estudiantes y en un proyecto y plan de acción no vigentes (2400 estudiantes, Proyecto “Fortalecer los medios educativos, Infraestructura y núcleo profesoral del Plan de Acción 2013-2015).
• No contó con verdadero proyecto de pliegos, pues este carece de concordancia con los estudios previos y con el proceso desarrollado pues se refiere a otro objeto contractual, otras condiciones y otra entidad, además no contó con pliegos definitivos pues son un documento sin diligenciar, carece de la información básica como descripción de la necesidad, objeto a contratar, modalidad de selección, valor estimado del contrato, y en su escaso contenido no tiene relación con el proceso.
• El proceso no obedeció a una verdadera necesidad, pues se indicó de manera general que para garantizar la infraestructura física de las aulas, biblioteca, auditorios, laboratorios, pero a fecha 16 de marzo de 2018, los elementos recibidos se encontraban en su mayoría sin desembalar y sin definir a la cual se asignarían;  de igual manera los asignados corresponden a áreas administrativas y no a las indicadas en los estudios previos.• No se realizó análisis del plazo de ejecución, pues el establecido resultó ser de un día, situación que preveía conforme al cronograma del proceso que no se cumpliría en la vigencia 2017, tanto por la entidad como por el único oferente y contratista que no presentó ninguna observación al respecto, pero solicitó y le fue aprobada una prórroga por 35 días el mismo día de suscripción del contrato, con justificaciones no aceptables. • El proceso contempló un elemento no existente en el mercado (ítem 8, Lector código de barras qr) y le asignó precio estimado al mismo.  De igual manera el proponente no hizo observación alguna al proceso, sino que ofreció este elemento, pero en la ejecución contractual manifestó su inexistencia en el mercado, y la entidad pese a las extensas características técnicas señaladas para cada uno de los elementos; mediante Otro sí No.2 del 14 de febrero de 2018 le da la razón y modifica el contrato.  • Presenta inconsistencias en las cartas de manifestación de interés en participar ya que para el oferente seleccionado hay dos: ninguna con radicación formal del ITFIP.  La primera con una firma en la parte inferior 5 dic. 4:30 pm y a su vez sello 26 enero 2018.  La segunda en papel con membrete de otra entidad y firmada por el representante legal de otra entidad.  • Se aceptó la propuesta al único oferente sin que hubiese cumplido con la presentación de la certificación de los fabricantes de los equipos e impresoras de los ítems indicados, solo adjuntó soportes de distribuidor autorizado de HP que corresponde únicamente a las impresoras, no cumplió con los certificados para los demás elementos.• Mediante otro síNo.1 del 28 de diciembre de 2017 (sin haber suscrito acta de inicio) se otorgó prórroga argumentando motivos que no corresponden a fuerza mayor ni caso fortuito, e indicando que el nuevo plazo será de: 36 días hábiles contados a partir de la firma del acta de inicio.  Posteriormente se suscribe acta de inicio el 14 de febrero de 2017. • Se publicaron en el SECOP documentos en trámite, no son originales, carecen de firmas, tales como: el acta de audiencia de la subasta, acta de evaluación de la propuesta y fuera de término, la resolución de adjudicación.  No se publicaron la propuesta seleccionada ni el contrato. • Se recibieron algunos elementos con características diferentes a las indicadas como es el Computador portátil que indicaba que como mínimo 4 entradas USB cuando en el mercado los elementos con las características requeridas solo traen hasta 3 puertos USB. • No se incluye informe del supervisor, únicamente una certificación que indica el cumplimiento total del contrato. • Ni la factura, ni la entrada a almacén señalan las marcas y características de los elementos adquiridos.</t>
    </r>
  </si>
  <si>
    <r>
      <rPr>
        <b/>
        <sz val="10"/>
        <color indexed="8"/>
        <rFont val="Calibri"/>
        <family val="2"/>
        <scheme val="minor"/>
      </rPr>
      <t>Hallazgo No.28 Selección de Mínima Cuantía No.190 de 2017</t>
    </r>
    <r>
      <rPr>
        <sz val="10"/>
        <color indexed="8"/>
        <rFont val="Calibri"/>
        <family val="2"/>
        <scheme val="minor"/>
      </rPr>
      <t xml:space="preserve"> :El Instituto Tolimense de Formación técnica Profesional ITFIP, en el proceso de selección de mínima cuantía No.190 de 2017 incurrió en las siguientes irregularidades:
• Estableció el presupuesto oficial estimado sin fundamento y sin verdadero análisis del mercado, pues lo soportó en dos cotizaciones de personas no idóneas (persona natural y empresa de servicios temporales), cuando esta clase de servicio sólo lo puede ser prestado y contratado con empresas de transporte legalmente constituidas y debidamente habilitadas de conformidad con las formalidades previstas por el Ministerio de Transporte.
• No se hizo un verdadero estudio previo, pues el 24 de octubre de 2017 se estableció la necesidad de transportar 800 estudiantes de los CERES a la sede principal para eventos culturales y deportivos en general, sin precisar la actividad y con un plazo de ejecución de 15 días;  no obstante, sin fundamento se redujo el número de estudiantes a la mitad, para una actividad de dos días y se duplicaron los recorridos a los mismos CERES, sin que la capacidad de dos buses soportados en la propuesta fueran suficientes para la prestación del servicio en la forma requerida.
• No estableció ningún tipo de requisito técnico en los estudios previos ni en la invitación, no obstante el servicio solicitado de transporte de estudiantes. 
• Se aceptó la propuesta del único oferente, y el Comité Evaluador la calificó como “cumple” en todos los aspectos evaluados, pese a que no cumplía con los requisitos mínimos habilitantes de experiencia, ni tenía dentro de su actividad económica el transporte;  y además los soportes allegados no correspondían al proponente sino a una empresa de transporte y a personas particulares, y no obstante contener un contrato para la subcontratación total del servicio.   </t>
    </r>
  </si>
  <si>
    <t xml:space="preserve">1. Acta de reunión                                      2. Acto Administrativo de nuevo Supervisor. </t>
  </si>
  <si>
    <t xml:space="preserve"> 1.Inventarios actualizados.                            2. Actas de conciliación                                 </t>
  </si>
  <si>
    <t>Revisar de forma mensual las depreciaciones  registradas en el SIIGO y Conciliar reporte de SIIGO para elaborar  comprobantes contables manuales en el SIIF.</t>
  </si>
  <si>
    <t>1. Revisar y elaborar ajustes contables para el SIIF.                                                                                                          2. Entregar la información (balance auxiliar por cuentas contables del SIIGO) a Contabilidad,  los primeros diez días del mes.                                                                                 3.Conciliar la información de SIIGO con los soportes del Almacén (entradas - salidas).</t>
  </si>
  <si>
    <t xml:space="preserve">Realizar mensualmente análisis de flujo de Efectivo y adelantar oportunamente los procesos de cuenta de cobro generado por convenios con Entes Territoriales </t>
  </si>
  <si>
    <t>1. Informe flujo de efectivo                           2. Reporte ejecución de ingresos                                                   3. Informe Control Interno</t>
  </si>
  <si>
    <t>Determinar a través del SIIF el atributo contable como un anticipo y llevar un control de los mismos para su respectiva legalización.</t>
  </si>
  <si>
    <r>
      <t xml:space="preserve">Contar con una carpeta en medio magnético, de los comprobantes contables manuales que se elaboran para los ajustes del informe que se presenta a la Contaduría General de la Nación, en orden cronológico. </t>
    </r>
    <r>
      <rPr>
        <i/>
        <sz val="11"/>
        <color indexed="8"/>
        <rFont val="Calibri"/>
        <family val="2"/>
        <scheme val="minor"/>
      </rPr>
      <t xml:space="preserve">No obstante se destaca que mediante el articulo 2482 se establece la política de racionalización de tramites, procesos y procedimientos para optimizar el uso de los recursos. </t>
    </r>
  </si>
  <si>
    <r>
      <t xml:space="preserve">1. Documentar y aprobar procedimientos para  la granja comercial didáctica.                                                                                     2.Seguimiento por parte de control interno a la implementación de los procedimientos (Auditoria)                    </t>
    </r>
    <r>
      <rPr>
        <b/>
        <sz val="11"/>
        <color rgb="FFFF0000"/>
        <rFont val="Calibri"/>
        <family val="2"/>
        <scheme val="minor"/>
      </rPr>
      <t xml:space="preserve">                                                                     </t>
    </r>
    <r>
      <rPr>
        <sz val="11"/>
        <rFont val="Calibri"/>
        <family val="2"/>
        <scheme val="minor"/>
      </rPr>
      <t xml:space="preserve">                                                                   3. Diligenciar y entregar formato de clasificación de ingresos con sus soportes al área financiera mensualmente. </t>
    </r>
    <r>
      <rPr>
        <b/>
        <sz val="11"/>
        <color rgb="FFFF0000"/>
        <rFont val="Calibri"/>
        <family val="2"/>
        <scheme val="minor"/>
      </rPr>
      <t/>
    </r>
  </si>
  <si>
    <t>1.  Procedimiento aprobado                                      2. Informe de auditoria                                                                             
3. Formatos y soportes entregados al área financiera (si se presenta producción y venta en el mes)</t>
  </si>
  <si>
    <t xml:space="preserve">1. Registrar en el formato de la DIAN cada una de las facturas que incluyen el IVA y conciliarlo con el reporte del SIIF.                                                                2. Solicitud escáner para el área financiera                                                                                                                                    3. Digitalizar las facturas que incluyen IVA para verificar en el momento de realizar el informe solicitud de devolución de IVA.                                                                            </t>
  </si>
  <si>
    <r>
      <rPr>
        <sz val="11"/>
        <rFont val="Calibri"/>
        <family val="2"/>
        <scheme val="minor"/>
      </rPr>
      <t xml:space="preserve">Llevar un eficaz control en la proyección, elaboración y/o presentación de los estudios previos, análisis del sector y pliegos, de acuerdo a la normatividad, a las necesidades y a la pertinencia, así mismo hacer seguimiento periódico al proceso de planeación en la contratación (etapa precontractual).            </t>
    </r>
    <r>
      <rPr>
        <b/>
        <sz val="11"/>
        <color rgb="FFFF0000"/>
        <rFont val="Calibri"/>
        <family val="2"/>
        <scheme val="minor"/>
      </rPr>
      <t xml:space="preserve">                                                                                                                </t>
    </r>
    <r>
      <rPr>
        <sz val="11"/>
        <color indexed="8"/>
        <rFont val="Calibri"/>
        <family val="2"/>
        <scheme val="minor"/>
      </rPr>
      <t xml:space="preserve">                                                                                                                                                                                                                                                                                                                                                                </t>
    </r>
  </si>
  <si>
    <t xml:space="preserve"> Establecer mecanismos de control entre las áreas de almacén y contabilidad que permitan  la verificación y confrontación de saldos entre las cuentas o información y presentarlo al Comité de Saneamiento Contable para su verificación y aprobación de forma semestral. </t>
  </si>
  <si>
    <r>
      <rPr>
        <b/>
        <sz val="11"/>
        <color indexed="8"/>
        <rFont val="Calibri"/>
        <family val="2"/>
        <scheme val="minor"/>
      </rPr>
      <t>Hallazgo No.22 Entrega de bienes</t>
    </r>
    <r>
      <rPr>
        <sz val="11"/>
        <color indexed="8"/>
        <rFont val="Calibri"/>
        <family val="2"/>
        <scheme val="minor"/>
      </rPr>
      <t xml:space="preserve">:  El Instituto Tolimense de Formación Técnica profesional ITFIP durante la vigencia 2017 entregó bienes inmuebles avaluados en $106.631.490 y bienes muebles inventariados en $65.915.384 para uso y disposición de una entidad educativa de carácter privado que funciona en las instalaciones del ITFIP, incurriendo en las siguientes irregularidades:
• Entregó los bienes sin adelantar ninguna de las modalidades de contratación consagradas en la Ley 80 de 1993 y la Ley 1150 del 2007 y sin ningún acto administrativo que así lo disponga. 
• Por la disposición de los bienes inmuebles y muebles la institución privada ha efectuado un reconocimiento económico mensual de $100.000 que no compensa la utilización de las instalaciones y muebles que tiene a disposición.   </t>
    </r>
  </si>
  <si>
    <t xml:space="preserve"> Fortalecer las competencias, deberes y responsabilidades propias de seguimiento de los supervisores para mejorar los controles que se llevan a cabo en la ejecución de los contratos.  </t>
  </si>
  <si>
    <t xml:space="preserve">1. Registros de asistencia.                                                                                                                                                                                                                                                </t>
  </si>
  <si>
    <t>1. 1</t>
  </si>
  <si>
    <t xml:space="preserve">1.  Capacitar al personal administrativo y docente de planta acerca de los deberes y responsabilidades de los supervisores.                                                                                                               </t>
  </si>
  <si>
    <t>1. Emitir circular que indique que las cotizaciones y /o presupuestos de obra indiquen las condiciones de tiempo, modo y lugar que se requieren para la normal ejecución del objeto contractual                                                                                                        2. Capacitar al personal administrativo y docente de planta acerca de los deberes y responsabilidades de los supervisores</t>
  </si>
  <si>
    <t>1. Circular                                                                                                                                                                                                                                                                                                                                                                                                                                                2. Registro de asistencia</t>
  </si>
  <si>
    <t>1. 1                                         2. 1</t>
  </si>
  <si>
    <t xml:space="preserve">1. Conciliación                                     2. Informe </t>
  </si>
  <si>
    <t xml:space="preserve">1. Conciliar la información de Almacén vs. Contabilidad.                                                                             2. Presentación de resultados de la conciliación al Comité de Saneamiento Contable. </t>
  </si>
  <si>
    <t xml:space="preserve">1. Documentar y aprobar  la Política                             2. Socializar e implementar la Política                         3. Llevar control sobre los elementos o servicios que incluyen mantenimiento o elementos adicionales. </t>
  </si>
  <si>
    <t>1. 1                                       2. 1                                   3. 100%</t>
  </si>
  <si>
    <t>1. 100%                                          2. 100%                                          3. 100%</t>
  </si>
  <si>
    <r>
      <t>Realizar de forma periódica Comités de obra para el Control, Evaluación y Seguimiento de las mismas y capacitar a funcionarios en como desarrollar la labor</t>
    </r>
    <r>
      <rPr>
        <sz val="11"/>
        <rFont val="Calibri"/>
        <family val="2"/>
        <scheme val="minor"/>
      </rPr>
      <t xml:space="preserve"> de Supervisión, funciones y responsabilidades. </t>
    </r>
  </si>
  <si>
    <t xml:space="preserve">1. Actas                                                2. Registros de Asistencia </t>
  </si>
  <si>
    <t xml:space="preserve">Verificar el objeto y actividades de los contratos de interventoría  y designación de supervisores cuando se requieran para un mismo contrato, identificando la diferencia de actividades en cada uno de ellos según la norma vigente,  a efectos de evitar la duplicidad de funciones.                  </t>
  </si>
  <si>
    <t xml:space="preserve"> 1. Capacitación </t>
  </si>
  <si>
    <t xml:space="preserve">1. Capacitar al personal de contratación en temas específicos de estatuto anticorrupción para la contratación de interventor y supervisores, para contratos de obra civil.      </t>
  </si>
  <si>
    <t xml:space="preserve">1. Capacitar al personal administrativo y docente de planta acerca de los deberes y responsabilidades de los supervisores.                                                                                                                    2.  Modificar la  Notificación de supervisión </t>
  </si>
  <si>
    <t>1. Registros de asistencia                                                                                                                                                                                                                                                                                                                                                                                                                                    2. Notificación de supervisión ajustada</t>
  </si>
  <si>
    <t>1. 1                                                                                                                                                                                                                                                                                                                                                                                                                                                                                          1. 1</t>
  </si>
  <si>
    <t xml:space="preserve">Realizar traslados en efectivo a la CUN en las dos primeras semanas del mes, hacer los ajustes en el SIIF con los comprobantes automáticos y no de manera manual y mejorar los controles en el área con apoyo del líder del proceso y Control Interno. </t>
  </si>
  <si>
    <t>1.  4                                                              2. 4</t>
  </si>
  <si>
    <t>Realizar trazabilidad (PLAN DE ESTUDIO  REGISTRADO EN SACES - RYCA - HORARIOS Y RESOLUCIONES DE VINCULACIÓN), para verificar las horas catedra contratadas y orientadas; labor a cargo de las facultades, antes de ser reportadas a la oficina de Talento Humano.</t>
  </si>
  <si>
    <r>
      <t xml:space="preserve">1. Hacer  trazabilidad  de la información </t>
    </r>
    <r>
      <rPr>
        <sz val="11"/>
        <rFont val="Calibri"/>
        <family val="2"/>
        <scheme val="minor"/>
      </rPr>
      <t>registrada en la plataforma SACES</t>
    </r>
    <r>
      <rPr>
        <sz val="11"/>
        <color indexed="8"/>
        <rFont val="Calibri"/>
        <family val="2"/>
        <scheme val="minor"/>
      </rPr>
      <t xml:space="preserve"> y  plataformas RYCA, para la proyección de la carga académica por parte de Decanos y Coordinadores.                                                                        2. Sistematizar las horas asignadas para el desarrollo de proyectos de investigación, autoevaluación, extensión y  relación con el entorno.                                                                                                                3. Migrar la información de la plataforma RYCA I a la RYCA II para unificar plataformas.                                                                                                                                            </t>
    </r>
  </si>
  <si>
    <t xml:space="preserve">1. Plantilla malla curricular                                             2. Formato actividades académicas diferentes a la Orientación de Cátedra.                                                 3. Plataforma con RYCA II migrada                                                 </t>
  </si>
  <si>
    <t xml:space="preserve">1. 1                                           2. 1                                    3. 100%                                                                                             </t>
  </si>
  <si>
    <r>
      <rPr>
        <b/>
        <sz val="9"/>
        <color indexed="8"/>
        <rFont val="Calibri"/>
        <family val="2"/>
        <scheme val="minor"/>
      </rPr>
      <t>Hallazgo No.32 Revistas - Contrato 241 de 2017</t>
    </r>
    <r>
      <rPr>
        <sz val="9"/>
        <color indexed="8"/>
        <rFont val="Calibri"/>
        <family val="2"/>
        <scheme val="minor"/>
      </rPr>
      <t xml:space="preserve">:  El Instituto Tolimense de Formación Técnica Profesional ITFIP, en la suscripción y ejecución del contrato No.241 del 19/12/2017 para el diseño gráfico y estructura de revistas de investigación de las diferentes facultades, por $20.000.000, contrató con un proponente que no cumplía los requisitos mínimos habilitantes y pagó al contratista sin haber recibido los servicios contratados, como se evidencia en las siguientes situaciones:
• El proponente seleccionado fue calificado como “cumple” en todos los aspectos evaluados por el Comité Evaluador de las propuestas, pese a que no cumplía con los requisitos mínimos habilitantes en lo referente a la experiencia como quiera que solo aportó una certificación válida, siendo como mínimo dos certificaciones o contratos con características iguales o similares al presente proceso de selección, celebrados con instituciones educativas públicas o privadas.
• Los elementos con que cuenta la entidad como prueba del cumplimiento del objeto no corresponden con lo contratado, por las siguientes razones:
  “Revista de Ingeniería” indica en la portada que corresponde al volumen 1 – Número 1. Enero – Diciembre de 2017, ISSN 2619-6611, cuando el contrato es de diciembre de 2017; la cubierta no corresponde al papel contratado (propalcote de 300gr) y se indica que el diseño de la misma fue elaborado por la Oficina de Comunicaciones del ITFIP;  el contenido no corresponde con el papel contratado (propalcote de 150 gr.) ni es a tres colores como se contrató, y de igual manera es un documento sin estructura ni diseño, que no tiene presentación de revista.
 “Retos y Perspectivas Sociales” indica en la cubierta que corresponde a Enero – Diciembre de 2017, ISSN 2619-6603, cuando el contrato es de diciembre de 2017; la cubierta no corresponde al papel contratado (propalcote de 300 gr); y el material de impresión del contenido no corresponde al papel contratado (propalcote de 150 gr.), ni es a tres colores como se contrató; así mismo, no tiene presentación de revista.
 La revista “Oikos”, se indica en la cubierta que corresponde a la 4ª. Edición – noviembre de 2017, cuando el contrato es de diciembre de 2017; la presentación e impresión es diferente a las demás pues es a color y en papel propalcote.
 La entrada a almacén de los ejemplares de las tres revistas es del 22/12/2017 y las salidas el 29 de diciembre de 2017, no obstante los decanos de las facultades indicaron que las recibieron el presente año, más exactamente durante la visita de auditoría del 9 al 13 de abril, y las firmas de recibo (salida de almacén) no corresponden a las suyas.  De igual forma, el contratista indicó que las dos primeras fueron impresas en 2018 y no en diciembre de 2017, debido a la expedición de los ISSN en febrero de 2018.  </t>
    </r>
  </si>
  <si>
    <t xml:space="preserve">1. Elaborar y suscribir Contrato.                                                       2. Evaluar el estado de los bienes muebles e inmuebles.                                                                       3. Presentar programación de Pasantías y Practicas a realizar en el Gimnasio Campestre Semillero                                                               </t>
  </si>
  <si>
    <t>1. 1                                  2. 1                                 3. 1</t>
  </si>
  <si>
    <t xml:space="preserve">1. Documento Política para publicaciones.                                2. Acuerdo Consejo Académico.                                     3. Acto Administrativo.  </t>
  </si>
  <si>
    <t xml:space="preserve">1. 1                                                                                                                                                                                                                                                                                                                                                                                                                                                                                         2. 1                                      3. 1                                                                                                                                                                                                                                                                                                                                                                                                                                                              </t>
  </si>
  <si>
    <t>Ejecutar el Presupuesto de manera que se cumpla la ejecución del contrato dentro la vigencia. En caso de constituir reservas presupuestales, estas deben ser de manera excepcional, por situaciones imprevistas o de fuerza mayor.</t>
  </si>
  <si>
    <r>
      <rPr>
        <sz val="11"/>
        <rFont val="Calibri"/>
        <family val="2"/>
        <scheme val="minor"/>
      </rPr>
      <t>1. Elaboración de Flujo de Efectivo mensualmente                                                                     2. Realizar la</t>
    </r>
    <r>
      <rPr>
        <b/>
        <sz val="11"/>
        <color rgb="FFFF0000"/>
        <rFont val="Calibri"/>
        <family val="2"/>
        <scheme val="minor"/>
      </rPr>
      <t xml:space="preserve"> </t>
    </r>
    <r>
      <rPr>
        <sz val="11"/>
        <color indexed="8"/>
        <rFont val="Calibri"/>
        <family val="2"/>
        <scheme val="minor"/>
      </rPr>
      <t>Clasificación de Ingresos de manera oportuna.                                                                                   3. Hacer seguimiento a la ejecución de ingresos por parte del Coordinador del GIT de Financiera y de la Oficina de Control Interno en cada periodo.</t>
    </r>
  </si>
  <si>
    <t>Definir el tope de Reserva Presupuestal de la vigencia en el Comité de Gestión Presupuestal ya que las reservas presupuestales, sólo se deben constituir de manera excepcional, por situaciones imprevistas o por fuerza mayor, respetando los límites correspondientes</t>
  </si>
  <si>
    <r>
      <rPr>
        <sz val="11"/>
        <rFont val="Calibri"/>
        <family val="2"/>
        <scheme val="minor"/>
      </rPr>
      <t xml:space="preserve">1. Llevar a cabo reunión Comité de Gestión Presupuestal en los meses de  noviembre y diciembre para definir la constitución de reservas presupuestales.                                                                                                                                                2. Hacer conciliación entre las áreas de Contratación y Financiera de los contratos que quedaran en Reserva Presupuestal.
</t>
    </r>
    <r>
      <rPr>
        <sz val="11"/>
        <color indexed="8"/>
        <rFont val="Calibri"/>
        <family val="2"/>
        <scheme val="minor"/>
      </rPr>
      <t xml:space="preserve">3. Justificación técnica de informe de Supervisor. </t>
    </r>
  </si>
  <si>
    <t xml:space="preserve">1. Inventario dependencias                                       2. Formatos                                           3. Listado Inventario Físico. </t>
  </si>
  <si>
    <t>1. Seleccionar y evaluar proponentes que cumplan con los requisitos exigidos e invalidar los procesos de subcontratación de bienes y servicios.                                                                                                                                                                                                                                                                                                                                                                          2. Establecer controles y seguimientos en los registros; verificando las cantidades y beneficiarios según las condiciones técnicas de la Invitación Pública por parte de los responsables</t>
  </si>
  <si>
    <t xml:space="preserve">1. Reunión trimestral del área financiera y procesos involucrados (Planeación, Administrativa y Contratación).                                                                       2. Seguimiento a los compromisos establecidos en el acta por parte de  Coordinador del GIT de Financiera y de la Oficina de Control Interno.  </t>
  </si>
  <si>
    <r>
      <t xml:space="preserve">1. Ajustar Manual de Contratación en Capitulo II Publicación en SECOP.                                                                                                                                                                                                                                                                                                                                                                                                                                                                                                                        2. Publicar en SECOP todos los documentos del proceso precontractual y contractual debidamente registrados y firmados dentro de los términos legales.                                                                                                                                                                                                                                                                                                                                                                                                                       3. Publicar en Secop la oferta del adjudicatario                                                                                  </t>
    </r>
    <r>
      <rPr>
        <b/>
        <sz val="11"/>
        <color rgb="FFFF0000"/>
        <rFont val="Calibri"/>
        <family val="2"/>
        <scheme val="minor"/>
      </rPr>
      <t/>
    </r>
  </si>
  <si>
    <r>
      <t xml:space="preserve">Ajustar el Manual de Contratación en su capitulo </t>
    </r>
    <r>
      <rPr>
        <b/>
        <sz val="11"/>
        <rFont val="Calibri"/>
        <family val="2"/>
        <scheme val="minor"/>
      </rPr>
      <t xml:space="preserve">II. Proceso de Contratación </t>
    </r>
    <r>
      <rPr>
        <sz val="11"/>
        <rFont val="Calibri"/>
        <family val="2"/>
        <scheme val="minor"/>
      </rPr>
      <t>un punto de control en la publicación de documentos en el SECOP donde todos los documentos relacionados con la etapa precontractual y contractual, al momento de su publicación deben ir completamente firmados.</t>
    </r>
  </si>
  <si>
    <r>
      <t>1. Actualizar periódicamente la información Institucional y el análisis del sector en los estudios previos.                                                                                                                                                                                                                                                                                                                                                                                                                                                                                                                                                                                                                                                                                                                                                                                                                                                                                                                                                            2. Especificar dentro del contenido de estudios previos cada uno de los componentes que exige la normatividad vigente.                                                                        3. Capacitar a todo el personal directivo, líderes de proceso, coordinadores responsables de procesos, encaminada a explicar la proyección que debe tener el contenido del estudio previo, según la necesidad de la dependencia.                                                                                                                                                                                                                                                                                                                                                                                                                                                                                                                                                                                                               4.</t>
    </r>
    <r>
      <rPr>
        <b/>
        <sz val="11"/>
        <color rgb="FFFF0000"/>
        <rFont val="Calibri"/>
        <family val="2"/>
        <scheme val="minor"/>
      </rPr>
      <t xml:space="preserve"> </t>
    </r>
    <r>
      <rPr>
        <sz val="11"/>
        <rFont val="Calibri"/>
        <family val="2"/>
        <scheme val="minor"/>
      </rPr>
      <t>Documentar a través de circular u oficio el procedimiento Interno pa</t>
    </r>
    <r>
      <rPr>
        <sz val="11"/>
        <color indexed="8"/>
        <rFont val="Calibri"/>
        <family val="2"/>
        <scheme val="minor"/>
      </rPr>
      <t xml:space="preserve">ra la solicitud y radicación de cotizaciones con los parámetros mínimos exigidos.                                                                                                                                                                                                                                                                                                            5. </t>
    </r>
    <r>
      <rPr>
        <sz val="11"/>
        <rFont val="Calibri"/>
        <family val="2"/>
        <scheme val="minor"/>
      </rPr>
      <t xml:space="preserve">Hacer seguimiento periódico al proceso contractual por parte del líder del proceso de contratación, la oficina Jurídica y Control Interno. </t>
    </r>
  </si>
  <si>
    <t>1. Actualizar periódicamente la información Institucional y el análisis del sector en los estudios previos.                                                                                                                                                                                                                                                                                                                                                                                                                                                                                                                                                                                                                                                                                                                                                                                                                                                                                                                                                            2. Especificar dentro del contenido de estudios previos cada uno de los componentes que exige la normatividad vigente.                                                                        3. Capacitar a todo el personal directivo, líderes de proceso, coordinadores responsables de procesos, encaminada a explicar la proyección que debe tener el contenido del estudio previo, según la necesidad de la dependencia.                                                                                            4. Capacitar al personal administrativo y docente de planta acerca de los deberes y responsabilidades de los supervisores.                                                                                                                                                                                                                                                                                                                                                                                                                                                                                                                                                                                                       5. Documentar a través de circular u oficio el procedimiento Interno para la solicitud y radicación de cotizaciones con los parámetros mínimos exigidos.                                                                                                                                                                                                                                                                                                            6. Hacer seguimiento periódico al proceso contractual por parte  por parte del líder del proceso de contratación, la oficina Jurídica y Control Interno.</t>
  </si>
  <si>
    <t xml:space="preserve"> 
1. Concertar con la alta dirección y la Vicerrectoría administrativa - (Contratación) la debida Planeación y ejecución del presupuesto.                                                                               2. Realizar seguimientos trimestrales por parte de Coordinador del GIT de Financiera y de la Oficina de Control Interno.  .</t>
  </si>
  <si>
    <r>
      <rPr>
        <b/>
        <sz val="11"/>
        <color indexed="8"/>
        <rFont val="Calibri"/>
        <family val="2"/>
        <scheme val="minor"/>
      </rPr>
      <t>Hallazgo No. 30 Contrato de Obra No. 215 del 2016</t>
    </r>
    <r>
      <rPr>
        <sz val="11"/>
        <color indexed="8"/>
        <rFont val="Calibri"/>
        <family val="2"/>
        <scheme val="minor"/>
      </rPr>
      <t>: El Instituto Tolimense de Formación Técnica Profesional ITFIP suscribió el contrato de obra No. 215 del 23 de diciembre de 2016 que tenía por objeto “La construcción Segunda Etapa de Edificio 3 Pisos y Sótano Espinal, Tolima, Centro Oriente, bloque E de la Institución de Educación Superior ITFIP”, por $2.566.433.988 más un adicional del 5 de mayo de 2017 por $1.274.942.849 totalizando $3.841.376.837; contrato terminado con acta final del 10 de noviembre de 2017, en donde se reconoció y pagó un mayor valor de $ 1.028.695.609, por cantidades de obra no ejecutadas, ítems inconclusos recibidos a satisfacción y sin estar en funcionamiento (ver ítems en la  tabla No. 15)</t>
    </r>
  </si>
  <si>
    <t xml:space="preserve">Crear una política que permita establecer los lineamientos para que los servicios y elementos adicionales adquiridos por la Institución, sean tenidos en cuenta para la valorización del activo y cumplan con el régimen de Contabilidad Pública,   a través del Comité de Saneamiento Contable    </t>
  </si>
  <si>
    <t xml:space="preserve">Planear la etapa  contractual acorde a las condiciones de tiempo, modo y lugar que se requieren para la normal ejecución del objeto contractual                         </t>
  </si>
  <si>
    <t>1. 1                                                                 2. 100%                               3. 100%</t>
  </si>
  <si>
    <r>
      <t xml:space="preserve">1. 100%                                                                                                                                                                                                                                                                                                                                                                                                                                                                                                                                                    2.100%                                                                                                                                                                                                                                                                                                                                                                                                                                                                      3.1                                                </t>
    </r>
    <r>
      <rPr>
        <sz val="11"/>
        <rFont val="Calibri"/>
        <family val="2"/>
        <scheme val="minor"/>
      </rPr>
      <t xml:space="preserve">4. 1                                                  5. 1    </t>
    </r>
    <r>
      <rPr>
        <sz val="11"/>
        <color indexed="8"/>
        <rFont val="Calibri"/>
        <family val="2"/>
        <scheme val="minor"/>
      </rPr>
      <t xml:space="preserve">                                                                                                                                                                                                                                                                                                                                                                                                                                                                               </t>
    </r>
  </si>
  <si>
    <r>
      <t xml:space="preserve">1. 100%                                                                                                                                                                                                                                                                                                                                                                                                                                                                                                                                                    2.100%                                                                                                                                                                                                                                                                                                                                                                                                                                                                      3.1                                                       </t>
    </r>
    <r>
      <rPr>
        <sz val="11"/>
        <rFont val="Calibri"/>
        <family val="2"/>
        <scheme val="minor"/>
      </rPr>
      <t xml:space="preserve">4. 1                                                                               5. 1    </t>
    </r>
    <r>
      <rPr>
        <sz val="11"/>
        <color indexed="8"/>
        <rFont val="Calibri"/>
        <family val="2"/>
        <scheme val="minor"/>
      </rPr>
      <t xml:space="preserve">                            6. 1                                                                                                                                                                                                                                                                                                                                                                                                                                                                             </t>
    </r>
  </si>
  <si>
    <t>1. 1                                                      2. 1</t>
  </si>
  <si>
    <t xml:space="preserve">1. 10                                             1. 1 </t>
  </si>
  <si>
    <t xml:space="preserve">1. 100%                           2. 1                                                         3. 100%                       </t>
  </si>
  <si>
    <t>1. Contrato de arrendamiento                   2. Informe de evaluación                            3. Programación de Prácticas</t>
  </si>
  <si>
    <t xml:space="preserve">1. Acta de Comité de Gestión Pptal.                                                                                  2. Acta comité PAC                                                                              3 .Informe de Justificación de supervisor en cada contrato en caso fortuito o fuerza mayor
</t>
  </si>
  <si>
    <t>1. 6                                                         2. 1                                                       3. 6</t>
  </si>
  <si>
    <t>1.  Actas                                                                      2. Informes</t>
  </si>
  <si>
    <r>
      <t>1. Realizar conciliación mensual de las reciprocas.                                                                                                    2.</t>
    </r>
    <r>
      <rPr>
        <sz val="11"/>
        <rFont val="Calibri"/>
        <family val="2"/>
        <scheme val="minor"/>
      </rPr>
      <t xml:space="preserve"> Verificar las conciliaciones de lo pagado presupuestalmente vs pagado en la CUN cada tres meses por parte del Coordinador del GIT de Financiera y Control Interno</t>
    </r>
  </si>
  <si>
    <t>Debido a deficiencias en el seguimiento y control por parte del Área Financiera y a debilidades de Control Interno Contable, lo que generó incumplimiento de la normatividad vigente y una inadecuada revelación de los estados contables, subestimando la subcuenta 142402-Recursos Entregados en Administración por $56.324.160,97 y en igual valor, subestimando la cuenta 3208 – Capital Fiscal.</t>
  </si>
  <si>
    <t>Debido a debilidades en los mecanismos de control interno contable para una adecuada clasificación de los hechos económicos de la entidad y falta de conciliación entre las áreas, lo que generó subestimación de las cuentas1505 – Inventario de bienes producidos por $17.928.150, y 1612 – Plantaciones agrícolas por $11.112.000, con efectos en el resultado del ejercicio</t>
  </si>
  <si>
    <t xml:space="preserve">Debido a falta de conciliación entre las áreas de Contabilidad y Almacén y debilidades en los mecanismos de control interno frente al cálculo de la depreciación acumulada, lo que generó subestimación en la cuenta 1685 – Depreciación acumulada por $271.531.589 y sobreestimación en la misma cuantía de la cuenta 3230 – Resultados del ejercicio.
</t>
  </si>
  <si>
    <t>Debido a falta de gestión por parte de los funcionarios responsables del área financiera ante el Administrador del Sistema SIIF para la desagregación del presupuesto inicial al máximo nivel de conformidad con el detalle de los rubros presupuestales, así como ausencia de procedimientos claros para la incorporación y ejecución del presupuesto de ingresos, lo que generó una inadecuada presentación de la ejecución presupuestal de ingresos de recursos propios, ineficiente gestión presupuestal e incumplimiento de las normas y procedimientos vigentes.</t>
  </si>
  <si>
    <t>Debido a deficiente planeación e inadecuada gestión presupuestal por parte de la Administración y de la Oficina de Control Interno, lo que genera inoportuna inversión de los recursos, riesgo de incumplimiento del principio de transparencia como un principio rector de la contratación estatal e incumplimiento de la normatividad vigente.</t>
  </si>
  <si>
    <t>Debido a inadecuada decisión de los funcionarios responsables y a falta de mecanismos de seguimiento y control en la ejecución del presupuesto de la Entidad, lo que generó incumplimiento de la normatividad vigente y disminución de los recursos por $545.302.250 en la Cuenta Única Nacional – CUN, afectando sus excedentes de liquidez.</t>
  </si>
  <si>
    <t>Debido a incorrecta decisión de los funcionarios responsables en la constitución del rezago presupuestal, a falta de mecanismos de control y a la desarticulación de los procesos de planeación, presupuesto y contratación de la entidad lo que genera incumplimiento de la normatividad vigente y la no refrendación de la reserva presupuestal de la entidad por parte de la Contraloría General de la República.</t>
  </si>
  <si>
    <t>Debido a incorrecta decisión e inadecuada gestión presupuestal, lo que genera incumplimiento de la normatividad vigente y se expone a la reducción del presupuesto de la vigencia siguiente</t>
  </si>
  <si>
    <t>Debido a falta de políticas contables que direccionen el adecuado registro e ingreso en Almacén, lo que genera inexactitud en el registro de los activos que contienen la citada condición, cálculo inexacto de la depreciación acumulada e incumplimiento al régimen de contabilidad pública.</t>
  </si>
  <si>
    <t>Debido a falta de gestión administrativa para su ejecución, lo que generó incumplimiento de las instrucciones de la Contaduría General de la Nación y afectación de la integralidad y veracidad de la información contable relacionada con los activos de la entidad.</t>
  </si>
  <si>
    <t>Debido a la inadecuada gestión de los bienes públicos e incumplimiento de las normas contractuales; lo que genera ineficacia de la administración de los bienes públicos.</t>
  </si>
  <si>
    <t xml:space="preserve">Debido a incorrecta decisión de la administración y a falta de control y seguimiento por parte de la dependencia asignada para llevar a cabo el proceso contractual, afectando los objetivos del SECOP que consisten en la pulcritud en la selección de contratistas y condiciones de contratación más favorables para el Estado, así como el principio transparencia en la contratación estatal e incumplimiento de la norma legal respectiva. </t>
  </si>
  <si>
    <t xml:space="preserve">Debido a incorrecta decisión de la administración, a falta de diligencia por parte de las áreas responsables de la etapa previa y del control y seguimiento del proceso contractual, lo que afecta la participación de posibles oferentes con buenas ofertas que se abstendrán de presentarlas por las ambigüedades de la etapa precontractual y los plazos no pertinentes, en perjuicio de la libre competencia y de la posibilidad de la entidad de acceder a ofertas más favorables, afectando los principios de transparencia y economía de la contratación estatal, e incumplimiento de las normas legales respectivas.                                                               </t>
  </si>
  <si>
    <t>Debido a incorrecta decisión de quebrantar las normas contractuales, falta de cuidado de los funcionarios encargados de adelantar el proceso contractual, y de realizar control y seguimiento al proceso contractual, lo que afecta la participación de posibles oferentes con buenas ofertas que se abstendrán de presentarlas por los equívocos e imprecisiones de la etapa precontractual, en perjuicio de la libre competencia y de la posibilidad de la entidad de acceder a ofertas más favorables, afectando los principios de transparencia y economía de la contratación estatal, e incumplimiento de las normas legales respectivas.</t>
  </si>
  <si>
    <t>Debido a incorrecta decisión de la administración al adelantar procesos sin el cumplimiento de los requisitos formales, lo que afecta el principio de transparencia de la contratación pública y transgresión de las normas aplicables.</t>
  </si>
  <si>
    <t>Debido a la falta de evaluación, control y seguimiento del contrato por parte de la entidad y de la supervisión e Interventoría; e incorrecta decisión del contratista por cobrar cantidades de obra no ejecutadas, ítems no instalados o sin estar en funcionamiento; lo que genera un detrimento patrimonial por $1.028.695.609.</t>
  </si>
  <si>
    <t>Lo anterior debido a incorrecta decisión de la administración al pagar a los catedráticos por horas no laboradas, falta de seguimiento y control por parte de los decanos de las facultades y de la administración y a deficiencias en los mecanismos de control, lo que generó detrimento patrimonial por $85.144.139.</t>
  </si>
  <si>
    <t xml:space="preserve">Debido a incorrecta decisión de la administración al seleccionar proponentes que no cumplen con los requisitos exigidos en la invitación, y de las partes al pagar y cobrar por servicios no prestados e ítems no ejecutados y por deficiencias en el seguimiento y control por parte del supervisor; lo que puede generar detrimento patrimonial y afectación del fin social de dichos recursos. </t>
  </si>
  <si>
    <t>Debido a incorrecta decisión de la administración en la concurrente contratación de actividades previamente contratadas, lo que genero detrimento patrimonial en cuantía de $10.700.000.</t>
  </si>
  <si>
    <t xml:space="preserve">Lo anterior debido a incorrecta decisión de la administración al seleccionar proponentes que no cumplen con los requisitos exigidos, validando la subcontratación total del servicio por mayor valor, y de las partes al pagar y cobrar por servicios no prestados;  así como a deficiencias en el seguimiento y control por parte del funcionarios encargados del seguimiento a la gestión contractual y del supervisor; lo que generó detrimento patrimonial por $6.072.156 y afectación del fin social de dichos recursos. </t>
  </si>
  <si>
    <t>Debido incorrecta decisión de las partes al pagar y cobrar por servicios no prestados e ítems no ejecutados y por deficiente seguimiento y control por parte del supervisor y de la administración; lo que generó detrimento patrimonial por $5.964.000 y afectación del fin social de los recursos.</t>
  </si>
  <si>
    <r>
      <t xml:space="preserve">Debido a debilidades en las políticas del área contable y deficiencias en los mecanismos de control interno, lo que genera información contable inexacta, subestimación de las cuentas </t>
    </r>
    <r>
      <rPr>
        <i/>
        <sz val="11"/>
        <color indexed="8"/>
        <rFont val="Calibri"/>
        <family val="2"/>
        <scheme val="minor"/>
      </rPr>
      <t xml:space="preserve">Construcciones en curso </t>
    </r>
    <r>
      <rPr>
        <sz val="11"/>
        <color indexed="8"/>
        <rFont val="Calibri"/>
        <family val="2"/>
        <scheme val="minor"/>
      </rPr>
      <t xml:space="preserve">por $99.740.931 y de la cuenta </t>
    </r>
    <r>
      <rPr>
        <i/>
        <sz val="11"/>
        <color indexed="8"/>
        <rFont val="Calibri"/>
        <family val="2"/>
        <scheme val="minor"/>
      </rPr>
      <t xml:space="preserve">Edificaciones </t>
    </r>
    <r>
      <rPr>
        <sz val="11"/>
        <color indexed="8"/>
        <rFont val="Calibri"/>
        <family val="2"/>
        <scheme val="minor"/>
      </rPr>
      <t xml:space="preserve">por $12.197.751 y sobreestimación de la cuenta </t>
    </r>
    <r>
      <rPr>
        <i/>
        <sz val="11"/>
        <color indexed="8"/>
        <rFont val="Calibri"/>
        <family val="2"/>
        <scheme val="minor"/>
      </rPr>
      <t xml:space="preserve">Gastos generales </t>
    </r>
    <r>
      <rPr>
        <sz val="11"/>
        <color indexed="8"/>
        <rFont val="Calibri"/>
        <family val="2"/>
        <scheme val="minor"/>
      </rPr>
      <t xml:space="preserve">en $12.197.751, con efecto en el patrimonio, subestimándolo en la misma cuantía; y sobrestimación en la cuenta de </t>
    </r>
    <r>
      <rPr>
        <i/>
        <sz val="11"/>
        <color indexed="8"/>
        <rFont val="Calibri"/>
        <family val="2"/>
        <scheme val="minor"/>
      </rPr>
      <t>Anticipos y avances entregados</t>
    </r>
    <r>
      <rPr>
        <sz val="11"/>
        <color indexed="8"/>
        <rFont val="Calibri"/>
        <family val="2"/>
        <scheme val="minor"/>
      </rPr>
      <t xml:space="preserve"> en $99.740.931.</t>
    </r>
  </si>
  <si>
    <r>
      <t xml:space="preserve">Debido a falta de conciliación entre las áreas de Contabilidad y Almacén, lo que generó información inconsistente, subestimaciones por $331.418.940 y sobrestimaciones por $87.665.805 en las cuentas enunciadas del grupo </t>
    </r>
    <r>
      <rPr>
        <i/>
        <sz val="11"/>
        <color indexed="8"/>
        <rFont val="Calibri"/>
        <family val="2"/>
        <scheme val="minor"/>
      </rPr>
      <t>Propiedad planta y equipo</t>
    </r>
    <r>
      <rPr>
        <sz val="11"/>
        <color indexed="8"/>
        <rFont val="Calibri"/>
        <family val="2"/>
        <scheme val="minor"/>
      </rPr>
      <t xml:space="preserve">, y en el mismo sentido afectación de la cuenta </t>
    </r>
    <r>
      <rPr>
        <i/>
        <sz val="11"/>
        <color indexed="8"/>
        <rFont val="Calibri"/>
        <family val="2"/>
        <scheme val="minor"/>
      </rPr>
      <t>3208 – Capital fiscal.</t>
    </r>
  </si>
  <si>
    <r>
      <t xml:space="preserve">Debido a incorrecta decisión en el momento de seleccionar la cuenta contable a afectar y falta de mecanismos de control interno para este fin;  lo que generó información inexacta en $20.000.000 en la cuenta de </t>
    </r>
    <r>
      <rPr>
        <i/>
        <sz val="11"/>
        <color indexed="8"/>
        <rFont val="Calibri"/>
        <family val="2"/>
        <scheme val="minor"/>
      </rPr>
      <t>Avances y anticipo entregados.</t>
    </r>
  </si>
  <si>
    <r>
      <t>1</t>
    </r>
    <r>
      <rPr>
        <sz val="11"/>
        <rFont val="Calibri"/>
        <family val="2"/>
        <scheme val="minor"/>
      </rPr>
      <t xml:space="preserve">. Elaboración  de los procedimientos y formatos de la granja de la institución e inclusión en el manual de Proceso y Procedimientos.                                                                               2. Socialización de los procedimientos con las partes interesadas.                                                                                                                                                                                   3. Seguimiento por parte de Control Interno a la implementación de los procedimientos y controles                             </t>
    </r>
    <r>
      <rPr>
        <b/>
        <sz val="11"/>
        <color rgb="FFFF0000"/>
        <rFont val="Calibri"/>
        <family val="2"/>
        <scheme val="minor"/>
      </rPr>
      <t xml:space="preserve"> </t>
    </r>
  </si>
  <si>
    <r>
      <t xml:space="preserve"> </t>
    </r>
    <r>
      <rPr>
        <sz val="11"/>
        <color theme="1"/>
        <rFont val="Calibri"/>
        <family val="2"/>
        <scheme val="minor"/>
      </rPr>
      <t>Fortalecer los mecanismos de control interno contable para un adecuado reconocimiento de las cuentas, verificando el estado de cuenta con cada uno de los convenios un mes antes de cierre de la vigencia y emitir oportunamente las cuentas de cobro por los arriendos con el fin que Contabilidad haga cruce de las mismas.</t>
    </r>
  </si>
  <si>
    <r>
      <t>Documentar procedimiento para el proceso de producción, manejo de costos, desechos y ventas en la granja institucional, estableciendo los respectivos mecanismos de control en estas etapas y llevar a cabo seguimientos a la implementación de los mismos.</t>
    </r>
    <r>
      <rPr>
        <b/>
        <sz val="11"/>
        <color rgb="FFFF0000"/>
        <rFont val="Calibri"/>
        <family val="2"/>
        <scheme val="minor"/>
      </rPr>
      <t xml:space="preserve"> </t>
    </r>
  </si>
  <si>
    <r>
      <t xml:space="preserve"> </t>
    </r>
    <r>
      <rPr>
        <sz val="11"/>
        <rFont val="Calibri"/>
        <family val="2"/>
        <scheme val="minor"/>
      </rPr>
      <t xml:space="preserve"> Definir y unificar conceptos relacionados con los rubros presupuestales en inversión de obras que afecten el proceso contables,  a través de reuniones periódicas de planeación precontractual con las dependencias involucradas en el proceso y llevar a cabo seguimientos por parte del Coordinador del GIT de Financiera y de la Oficina de Control Interno,   </t>
    </r>
  </si>
  <si>
    <t>1. Acta de Comité                                                       2. Socialización Política.                            3. Registro Excel</t>
  </si>
  <si>
    <t xml:space="preserve">Realizar la toma de inventarios físicos de la Institución para su actualización.   </t>
  </si>
  <si>
    <t xml:space="preserve">1. Entrega de inventarios a responsables de dependencia para la verificación.                                2. Depurar y actualizar los inventarios por parte de almacén.                                                                        3. Inventario actualizado.                                                                      </t>
  </si>
  <si>
    <t xml:space="preserve">Elaborar  y legalizar contrato de arrendamiento conforme a la Ley de Contracción Estatal. </t>
  </si>
  <si>
    <r>
      <t xml:space="preserve">Cuantificar el trabajo entregado a la fecha a través de la reunión con supervisores y contratista,  para  y realizar el pago de lo ejecutado realmente, con la finalidad de solicitar la liquidación del contrato y asignar nuevo supervisor de Almacén para verificar el cumplimiento de las actividades del área.                   </t>
    </r>
    <r>
      <rPr>
        <u/>
        <sz val="11"/>
        <color indexed="8"/>
        <rFont val="Calibri"/>
        <family val="2"/>
        <scheme val="minor"/>
      </rPr>
      <t/>
    </r>
  </si>
  <si>
    <t xml:space="preserve">Establecer y estructurar los parametros y criterios para las publicaciones derivadas de los procesos de Investigación y Producción de la comunidad educativa (Revistas), con el fin de efectuar procesos y procedimientos acordes a las necesidades y que cumplan con los requisitos exigidos para la prestación de estos servicios.                                                                                                                                                                                                                                                                         </t>
  </si>
  <si>
    <t xml:space="preserve">1.Establecer la Política, parámetros y criterios para las publicaciones del ITFIP.                                                                   2. Crear y formalizar el Comité Editorial.                                                                   3. Reglamentar a través de Acto Administrativo los criterios, parámetros y requisitos para las publicaciones.                                                                                             </t>
  </si>
  <si>
    <t>Conciliar entre las áreas de Contratación y presupuesto.</t>
  </si>
  <si>
    <t xml:space="preserve">1. Hacer conciliación entre las áreas de Contratación y Financiera de los contratos que quedaran en Reserva Presupuestal.
2. Revisión de cumplimiento de los soportes de los contratos entre las dos dependencias.
</t>
  </si>
  <si>
    <t>1. Acta de conciliación.</t>
  </si>
  <si>
    <t xml:space="preserve">1.1 </t>
  </si>
  <si>
    <r>
      <t xml:space="preserve">1.  Conciliaciones                                            2. </t>
    </r>
    <r>
      <rPr>
        <sz val="11"/>
        <rFont val="Calibri"/>
        <family val="2"/>
        <scheme val="minor"/>
      </rPr>
      <t xml:space="preserve">Informes de seguimiento </t>
    </r>
  </si>
  <si>
    <t>1. Procedimiento  documentado y aprobado                                                                    2. Registro de asistencia de la socialización                                                       3. Informe de auditoría de Control Interno.</t>
  </si>
  <si>
    <r>
      <t xml:space="preserve">1. Actas de reunión del Comité de Gestión Presupuestal.                                                2. Informe de seguimiento Indicadores Financieros.                                      </t>
    </r>
    <r>
      <rPr>
        <b/>
        <sz val="11"/>
        <color rgb="FFFF0000"/>
        <rFont val="Calibri"/>
        <family val="2"/>
        <scheme val="minor"/>
      </rPr>
      <t xml:space="preserve"> </t>
    </r>
  </si>
  <si>
    <r>
      <rPr>
        <b/>
        <sz val="11"/>
        <color indexed="8"/>
        <rFont val="Calibri"/>
        <family val="2"/>
        <scheme val="minor"/>
      </rPr>
      <t>Hallazgo No.29 Contrato No.95 de 2017</t>
    </r>
    <r>
      <rPr>
        <sz val="11"/>
        <color indexed="8"/>
        <rFont val="Calibri"/>
        <family val="2"/>
        <scheme val="minor"/>
      </rPr>
      <t xml:space="preserve">: El Instituto Tolimense de Formación Técnica Profesional ITFIP en desarrollo del contrato No.95 de 22/03/2017 por $60.000.000 para la prestación de servicios profesionales especializados para direccionar, realizar acompañamiento y monitoreo para la implementación de las NICSP e igualmente asesorar el área financiera entre otros, incurrió en las siguientes irregularidades:
</t>
    </r>
  </si>
  <si>
    <t xml:space="preserve">                                                                                                              1. Fortalecer las competencias, deberes y responsabilidades propias de seguimiento de los supervisores para mejorar los controles que se llevan a cabo en la ejecución de los contratos.                                          2.  Modificar la  Notificación de supervisión   </t>
  </si>
  <si>
    <t xml:space="preserve">1. Se evidencia acta de conciliaciones reciprocas desde julio a diciembre 2018,                                                                                             2. Se evidencia seguimiento realizado por Control Interno a los meses de (julio, agosto y septiembre / 2018). y el trimestre de  (octubre, noviembre y diciembre)                                                       </t>
  </si>
  <si>
    <t>1 Se evidencia actas de reuniones con Financiera, Contratación, Planeación y Administrativa en el mes de agosto y noviembre donde se informa el area Contable las obras contratadas y proyectadas para el segundo semestre de 2018                                              2. Se evidencia seguimiento a traves del comite de obra y PAC donde participa Financiera y Control Interno</t>
  </si>
  <si>
    <t>Se documentaron seis (6) procedimientos de la Granja Didactica, los cuales se remiten a la oficina de calidad para su aprobación y codificación; estos fueron:                                                             - Solicitud de elementos, insumos  y animales.                                                                                                                   - Nacimiento y muerte de semovientes.                                                - Comercialización de productos agrícolas y Pecuarios.                                                                                    - Compra de material vegetal y animal.                                                                 - Sacrificio de animales                                          - Comercialización de especie animales en pie                                                      Esta pendiente la socialización y posterior seguimiento de Control Interno a la implementación.</t>
  </si>
  <si>
    <t>1,- Se evidencia las conciliaciones de almancen y contabilidad donde se presentan diferencias, que se ajustaran mediante comprobante manuales en SIIF a corte  contable a 31 de diciembre de 2018                                                                                                                             2,Se evidencia la información que fue entregada por el  Almacen al área Contable para el reporte del SIIGO al SIIF  (Balance auxiliar por cuentas contables)                                                                               3,, Se evidencia las conciliaciones de Almacén con Contabilidad con los movimientos de entradas y salidas de almacén (Carpetas y formato de conciliación de movimiento mensuales de almacén)</t>
  </si>
  <si>
    <t xml:space="preserve">Se está aplicando el "Procedimiento para el Reconocimiento Contable de la Devolución del Impuesto al Valor Agregado - IVA, en las Instituciones de Educación Superior en el SIIF NACION"  establecido por  la Contaduria  General de la Nación. </t>
  </si>
  <si>
    <t>1, A corte de 31 de diciembre no se ha realizado la actualización de la valorización de activos y por consiguiente tampoco se ha remitido la información a Contabilidad</t>
  </si>
  <si>
    <t xml:space="preserve"> 1, Se proyectó la Desagregación por parte de la Coordinadora del Área Financiera, se esta a la espera de la respuesta por parte del MHCP.                                                                                               2. se evidencia a cierre de vigencia 2018 la desagregación en el informe de ejecución de ingresos, mesa de trabajo con el Ministerio de Hacienda donde se realizo la desagregación de la vigencia 2018</t>
  </si>
  <si>
    <t xml:space="preserve">1. El  informe definitivo flujo de efectivo se efectuara en 15 de febrero de 2019, se evidencia informe y analisis del comportamiento mensual de la ejecuciones y la CUN                                                                                                                                 2. Reporte ejecución de ingresos se efectuara en 15 de febrero de 2019                                                                                                               3. Informe Control Interno e efectuara en 15 de febrero de 2019                           </t>
  </si>
  <si>
    <t>Se evidencia informe de relación de los contratos de reservas presupuestal eleborado por Contratación con sus repectivas justificaciones técnicas, se evidencia las conciliaciones con el area de Presupuesto, SIIF y revisión de los soportes de los contratos donde se generó los acto administrativo Nros 02 y 03 de enero de 2019  de la constitución de la reserva y cuentas por pagar</t>
  </si>
  <si>
    <r>
      <rPr>
        <sz val="11"/>
        <rFont val="Calibri"/>
        <family val="2"/>
        <scheme val="minor"/>
      </rPr>
      <t>1,- Se evidencia actas de Comité de Gestión Presupuestal en los meses de diciembre y enero donde se reviso la constitución de reservas presupuestal.</t>
    </r>
    <r>
      <rPr>
        <b/>
        <sz val="11"/>
        <color rgb="FFFF0000"/>
        <rFont val="Calibri"/>
        <family val="2"/>
        <scheme val="minor"/>
      </rPr>
      <t xml:space="preserve">       </t>
    </r>
    <r>
      <rPr>
        <sz val="11"/>
        <color indexed="8"/>
        <rFont val="Calibri"/>
        <family val="2"/>
        <scheme val="minor"/>
      </rPr>
      <t xml:space="preserve">                                                                     2.- </t>
    </r>
    <r>
      <rPr>
        <sz val="11"/>
        <rFont val="Calibri"/>
        <family val="2"/>
        <scheme val="minor"/>
      </rPr>
      <t xml:space="preserve">Se evidencia informe de relación de los contratos de reservas presupuestal eleborado por Contratación con sus repectivas justificaciones técnicas, esta pendiente las conciliaciones con el area de Presupuesto y revisión de los soportes de los contratos                                  </t>
    </r>
  </si>
  <si>
    <t xml:space="preserve">1,- Se evidencia documentadas, aprobadas y socializadas las politicas Contables por el Comite Contable, Comité de Planeación y Gestión, estan pendiente los registros de excell                                                                                                            </t>
  </si>
  <si>
    <t>1,- Se evidencia conciliaciones trimestrales y mensuales (septiembre- octubre)                                                                                  2. Esta pendiente La presentación del informe contable de cierre a 31 de diciembre de 2018 al Comité de Sanamiento Contable</t>
  </si>
  <si>
    <t xml:space="preserve">1. Se evidencia el informe los inventarios actualizados de la Institución (Contrato prestación de servicio con el profesional Olmedo Oviedo) y esta pendiente actualizar los inventarios de cada dependencia              </t>
  </si>
  <si>
    <r>
      <t xml:space="preserve">1, Se documentaron seis (6) procedimientos de la Granja Didactica, los cuales se remiten a la oficina de calidad para su aprobación y codificación; esto fueron:                                                             - Solicitud de elementos, insumos  y animales.                                                                                                                   - Nacimiento y muerte de semovientes.                                                - Comercialización de productos agrícolas y Pecuarios.                                                                                    - Compra de material vegetal y animal.                                                                 - Sacrificio de animales                                          - Comercialización de especie animales en pie                                                      </t>
    </r>
    <r>
      <rPr>
        <b/>
        <sz val="12"/>
        <color indexed="8"/>
        <rFont val="Calibri"/>
        <family val="2"/>
        <scheme val="minor"/>
      </rPr>
      <t>2. Se tiene programado para el primer semestre de 2019 realizar la auditoría a la Granja Didactica con el fin de revisar los procedimientos implementados</t>
    </r>
    <r>
      <rPr>
        <b/>
        <sz val="11"/>
        <color indexed="8"/>
        <rFont val="Calibri"/>
        <family val="2"/>
        <scheme val="minor"/>
      </rPr>
      <t xml:space="preserve">  </t>
    </r>
    <r>
      <rPr>
        <sz val="11"/>
        <color indexed="8"/>
        <rFont val="Calibri"/>
        <family val="2"/>
        <scheme val="minor"/>
      </rPr>
      <t xml:space="preserve">                                                      3. Se evidencia el diligenciamiento y envio de los formatos y soportes de la clasificación de ingresos Granja periodicamente</t>
    </r>
  </si>
  <si>
    <t>1. Se evidencia Circular de Vicerectoría Administrativa y Contratación el día 13 de diciembre de 2018 y fue entragada a los lideres de los procesos y funcionarios que por sus competencias son seleccionados como supervisores. En ella se aclara la cantidad y condiciones de las cotizaciones y las condiciones de tiempo, modo y lugar que se requiere la ejecución del contrato                                                                    2.Se evidencia registros de asistencia de funcionarios administrativos y docentes a la capacitación acerca de los deberes y responsabilidades de los supervisores dirigida por la profesional Especializada  Sandra Paola Sanchez Vargas</t>
  </si>
  <si>
    <t>1, .Se evidencia registros de asistencia de funcionarios administrativos y docentes a la capacitación acerca de los deberes y responsabilidades de los supervisores dirigida por la profesional Especializada  Sandra Paola Sanchez Vargas</t>
  </si>
  <si>
    <r>
      <rPr>
        <sz val="11"/>
        <rFont val="Calibri"/>
        <family val="2"/>
        <scheme val="minor"/>
      </rPr>
      <t xml:space="preserve">1- Se evidencia acta de reunión con el señor Jose Nixon Pava y la supervisora del contrato      </t>
    </r>
    <r>
      <rPr>
        <sz val="11"/>
        <color rgb="FFFF0000"/>
        <rFont val="Calibri"/>
        <family val="2"/>
        <scheme val="minor"/>
      </rPr>
      <t xml:space="preserve">                                                                  </t>
    </r>
    <r>
      <rPr>
        <sz val="11"/>
        <rFont val="Calibri"/>
        <family val="2"/>
        <scheme val="minor"/>
      </rPr>
      <t>2,- No se cambio al superisor Leonor Bastidas en razón que la funcionaria es de planta y tiene la idoneidad para hacer la supervisión programadas en el area de Almacen</t>
    </r>
    <r>
      <rPr>
        <sz val="11"/>
        <color rgb="FFFF0000"/>
        <rFont val="Calibri"/>
        <family val="2"/>
        <scheme val="minor"/>
      </rPr>
      <t>.</t>
    </r>
  </si>
  <si>
    <t xml:space="preserve">1. Se evidencia documento de los avances de la Política, parametros y criterios para las publicaciones elaborado por la Dra Isabel Ortiz.  </t>
  </si>
  <si>
    <t>Esta pendiente la capacitación del personal de contratación con el tema del estatuto Anticorrupción, se tiene programada para realizar en el mes de enero de 2019</t>
  </si>
  <si>
    <r>
      <rPr>
        <sz val="11"/>
        <rFont val="Calibri"/>
        <family val="2"/>
        <scheme val="minor"/>
      </rPr>
      <t>1,- Se evidencia actas de reuniónes periodica de comité de obra del edificio del bloque E, donde asisten los contratistas, interventores, supervisores, Rector, Vicerector Administrativa y Asesor Planeación</t>
    </r>
    <r>
      <rPr>
        <b/>
        <sz val="11"/>
        <color rgb="FFFF0000"/>
        <rFont val="Calibri"/>
        <family val="2"/>
        <scheme val="minor"/>
      </rPr>
      <t xml:space="preserve">                                                                                     </t>
    </r>
    <r>
      <rPr>
        <sz val="11"/>
        <rFont val="Calibri"/>
        <family val="2"/>
        <scheme val="minor"/>
      </rPr>
      <t xml:space="preserve">2.Se evidencia registros de asistencia de funcionarios administrativos y docentes a la capacitación acerca de los deberes y responsabilidades de los supervisores dirigida por la profesional Especializada  Sandra Paola Sanchez Vargas  </t>
    </r>
  </si>
  <si>
    <r>
      <rPr>
        <sz val="11"/>
        <rFont val="Calibri"/>
        <family val="2"/>
        <scheme val="minor"/>
      </rPr>
      <t xml:space="preserve">1,- Se evidencia Circular de Vicerectoría Administrativa y Contratación el día 13 de diciembre de 2018 y fue entragada a los lideres de los procesos y funcionarios que por sus competencias son seleccionados como supervisores. En ella se aclara la cantidad y condiciones de las cotizaciones y las condiciones de tiempo, modo y lugar que se requiere la ejecución del contrato   </t>
    </r>
    <r>
      <rPr>
        <b/>
        <sz val="11"/>
        <color rgb="FFFF0000"/>
        <rFont val="Calibri"/>
        <family val="2"/>
        <scheme val="minor"/>
      </rPr>
      <t xml:space="preserve">                                                                                 </t>
    </r>
    <r>
      <rPr>
        <sz val="11"/>
        <rFont val="Calibri"/>
        <family val="2"/>
        <scheme val="minor"/>
      </rPr>
      <t xml:space="preserve">2,- Se evidencian informes de evaluación en los que los proponentes han cumplido con la experiencia y actividad económica requeridad; por lo tanto a la fecha no se ha dado lugar a descalificar proponentes.                         </t>
    </r>
  </si>
  <si>
    <t>Se evidencia el archivo en carpeta digital y copias de seguridad trimestrales de los comprobates ajustes contables</t>
  </si>
  <si>
    <t xml:space="preserve">Al cierre de la vigencia 2018 se evidencia solo el registró  del anticipo en el SIIF Nación el contrato  No. 306 de 2018 cuyo objeto es "Construcción Camerinos, graderisas, vestieres, duchas y adecuación de la cancha de futbol ITFIP segunda etapa" </t>
  </si>
  <si>
    <t>Se evidencia a cierre de vigencia de 2018 los inventarios clasificados en las cuentas de orden, en el mes de enero 2019 se tiene programado realizar los registros y ajustes para la conciliación final entre SIIGO vs SIIF</t>
  </si>
  <si>
    <t xml:space="preserve">1. De acuerdo a seguimiento realizado por Control Interno, se evidencia otro sí con el ajuste de novedad al contrato de Gimnasio Campestre Semillero respecto a la inclusión de practicas y pasantias para estudiantes de Trabajo Social, el nuevo contrato que inicia a partir de febrero de 2019 llevara una clausula que estipule las practicas y pasantias para las estudiantes en el Gimnasio Campestre Semillero.                                                                                     2.- La evaluación  del estado de los bienes muebles e inmuebles del Gimnasio Campestre Semillero se tiene programado en el mes de enero de 2019.                                                                              3.- Se evidencia la programación de las practicas y pasantias de dos estudiantes en cada semestre A y B de 2018 por parte de la decana de la Facultad de Educación Luz Mery Vega Decana </t>
  </si>
  <si>
    <t>Pendiente 1 informe auditoria control interno</t>
  </si>
  <si>
    <t>Pendiente 2 actas de reunión trimestral y 2 informes de seguimiento</t>
  </si>
  <si>
    <t>Pendientes 2 actas de conciliación y 1 informe de seguimiento</t>
  </si>
  <si>
    <t>Pendiente 3 informes de flujo efectivo, 8 reportes de ejecución y 2 informes de control interno</t>
  </si>
  <si>
    <t>Pendiente los registros de excell</t>
  </si>
  <si>
    <t>Esta pendiente 01 informe contable de cierre a 31 de diciembre de 2018 al Comité de Sanamiento Contable</t>
  </si>
  <si>
    <t>Espendiente la copia de seguridad del primer trimestre de 2019</t>
  </si>
  <si>
    <t>Esta pendiente 01 informe de auditoria de Control Interno</t>
  </si>
  <si>
    <t>Esta pendiente el contrato de la vigencia 2019 y el informe de evaluación</t>
  </si>
  <si>
    <t>1. Se evidencia registro del bimestre  Mayo-junio.                                                                                 2. Se evidencia copia del requerimiento entregado a la Vicerrectoría Administrativa                                                                            3. Se evidencia la digitalización de las facturas y una carpeta digital en el sistema donde son archivadas</t>
  </si>
  <si>
    <t>1. Se evidencia la resolución No. 0014 de enero 14 de 2019 de ajuste del Manual de Contratación referente al capítulo II "Publicación Secop"                                                                                      2, Se evidencia la publicación en la plataforma SECOP los documentos de los procesos contractuales adelantados en la vigencia 2018.                                                                                               3,Se evidencia la publicación de las propuestas de los proponentes adjudicatos de los procesos contractuales (Minima Cuantia).</t>
  </si>
  <si>
    <t>Pendiente publicar las propuestas de selección abreviada</t>
  </si>
  <si>
    <t>Falta la migración de todos los programas</t>
  </si>
  <si>
    <t xml:space="preserve">1,- Se evidencian informes de evaluación en los que los proponentes han cumplido con la experiencia y actividad económica requeridad; por lo tanto a la fecha no se ha dado lugar a descalificar proponentes.                                                       2,-Se evidencia los registros de asistencia a los eventos deportivos, de investigación y jornada cultural que se realizaron en la vigencia 2018                                                                                   3,-Se evidencia la delegación a los docentes coordinadores de los CERES que acompañaron a los estudiantes a los eventos deportivos, investigación y jornada cultural                                                                   4,- Se evidencia formato de la transportadora que presto el servicio donde relaciona las cantidad de usuarios </t>
  </si>
  <si>
    <r>
      <rPr>
        <sz val="11"/>
        <rFont val="Calibri"/>
        <family val="2"/>
        <scheme val="minor"/>
      </rPr>
      <t xml:space="preserve">1.Se evidencia registros de asistencia de funcionarios administrativos y docentes a la capacitación acerca de los deberes y responsabilidades de los supervisores dirigida por la profesional Especializada  Sandra Paola Sanchez Vargas </t>
    </r>
    <r>
      <rPr>
        <b/>
        <sz val="11"/>
        <color rgb="FFFF0000"/>
        <rFont val="Calibri"/>
        <family val="2"/>
        <scheme val="minor"/>
      </rPr>
      <t xml:space="preserve">                                                                        </t>
    </r>
    <r>
      <rPr>
        <sz val="11"/>
        <rFont val="Calibri"/>
        <family val="2"/>
        <scheme val="minor"/>
      </rPr>
      <t>2,- Se evidencia las notificaciones del supervisor donde se aclara que la misma debe ser técnica, administrativa, jurídica y financiera</t>
    </r>
  </si>
  <si>
    <t>SEMESTRAL</t>
  </si>
  <si>
    <t xml:space="preserve">1, Se evidencia el informe los inventarios actualizados de la Institución (Contrato prestación de servicio con el profesional Olmedo Oviedo)                                                                                              2,- Se evidencia 01 acta de conciliacion trimestral (Julio a sepiembre ) y se realizo conciliaciones mensuales en septiembre y octubre </t>
  </si>
  <si>
    <t>Pendente acta de conciliación trimestral octubre a diciembre</t>
  </si>
  <si>
    <t xml:space="preserve">1. Se evidencia conciliación en el mes de noviembre entre el responsable de Convenio y la profesional de Contabilidad, a la fecha se evidencia reporte estado de convenios semestre A y B  de 2018                                                                                                     2. Se evidencia que periodicamente desde la oficina de Juridica envia un oficio haciendo Seguimiento y control a los contratos de arriendo y la elaboración cuenta de cobros por parte de los supervisores.                                                                                                       3. Se evidencia Informe de seguimiento por parte de control interno de convenios y causaciones en el mes de cotubre </t>
  </si>
  <si>
    <t xml:space="preserve">1,Se evidencia actas de reuniónes periodicas de la alta dirección, Vicerectoría Administrativa donde se concerta la planeación y ejecución presupuestal                                                 2. Se evidencia El Informe de seguimiento Indicadores de presupuesto de gasto:                                                                                      - Financieros presupuesto ejecutado vs presupuestado aprobado de ingresos Resultado $311,976,039                                                                                                              -Total pagos vs total compromiso indicador 93%                                         - Presupuesto de Ingreso indicador 99% presupuesto aforado con el recaudado  quedando saldo por recaudar $136,878,580                                         - No ejecutado del preesupuesto de gasto generando saldo a favor de  la entidad de $93,668,309                                                                    </t>
  </si>
  <si>
    <t>pendientes 1 acta de reunión comité</t>
  </si>
  <si>
    <t>Esta pendiente entregar la depuración y actualizacion de inventarios por parte de almacen y el inventario actualizado final</t>
  </si>
  <si>
    <r>
      <t xml:space="preserve">1.y 2- Se evidencia a partir del mes de agosto de 2018 en todos los estudios previos la actualización del formato con los programas academicos, estudiantes matriculados, tabla de contenido, analisis del sector y lo establecido de acuerdo la normatividad vigente.                                                                                 </t>
    </r>
    <r>
      <rPr>
        <sz val="11"/>
        <rFont val="Calibri"/>
        <family val="2"/>
        <scheme val="minor"/>
      </rPr>
      <t xml:space="preserve">3,-Se evidencia registros de asistencia de funcionarios administrativos y docentes a la capacitación acerca de "La proyección de estudios previos" dirigida por la profesional Especializada  Sandra Paola Sanchez Vargas    </t>
    </r>
    <r>
      <rPr>
        <b/>
        <sz val="11"/>
        <color rgb="FFFF0000"/>
        <rFont val="Calibri"/>
        <family val="2"/>
        <scheme val="minor"/>
      </rPr>
      <t xml:space="preserve">            </t>
    </r>
    <r>
      <rPr>
        <sz val="11"/>
        <color indexed="8"/>
        <rFont val="Calibri"/>
        <family val="2"/>
        <scheme val="minor"/>
      </rPr>
      <t xml:space="preserve">                                        </t>
    </r>
    <r>
      <rPr>
        <sz val="11"/>
        <rFont val="Calibri"/>
        <family val="2"/>
        <scheme val="minor"/>
      </rPr>
      <t>4,-</t>
    </r>
    <r>
      <rPr>
        <b/>
        <sz val="11"/>
        <color rgb="FFFF0000"/>
        <rFont val="Calibri"/>
        <family val="2"/>
        <scheme val="minor"/>
      </rPr>
      <t xml:space="preserve"> </t>
    </r>
    <r>
      <rPr>
        <sz val="11"/>
        <rFont val="Calibri"/>
        <family val="2"/>
        <scheme val="minor"/>
      </rPr>
      <t xml:space="preserve">Se evidencia Circular de Vicerectoría Administrativa y Contratación el día 13 de diciembre de 2018 y fue entragada a los lideres de los procesos y funcionarios que por sus competencias son seleccionados como supervisores. En ella se aclara la cantidad y condiciones de las cotizaciones y las condiciones de tiempo, modo y lugar que se requiere la ejecución del contrato  </t>
    </r>
    <r>
      <rPr>
        <b/>
        <sz val="11"/>
        <color rgb="FFFF0000"/>
        <rFont val="Calibri"/>
        <family val="2"/>
        <scheme val="minor"/>
      </rPr>
      <t xml:space="preserve">      </t>
    </r>
    <r>
      <rPr>
        <b/>
        <sz val="11"/>
        <color indexed="8"/>
        <rFont val="Calibri"/>
        <family val="2"/>
        <scheme val="minor"/>
      </rPr>
      <t xml:space="preserve">                                                                        </t>
    </r>
    <r>
      <rPr>
        <b/>
        <sz val="11"/>
        <color rgb="FFFF0000"/>
        <rFont val="Calibri"/>
        <family val="2"/>
        <scheme val="minor"/>
      </rPr>
      <t>5</t>
    </r>
    <r>
      <rPr>
        <sz val="11"/>
        <color rgb="FFFF0000"/>
        <rFont val="Calibri"/>
        <family val="2"/>
        <scheme val="minor"/>
      </rPr>
      <t xml:space="preserve">- Se evidencia actas de reunión donde realizo seguimientos a los proceos contractuales y de igual manera se contrato una profesional para brindar el apoyo al seguimiento al proceso contractual       </t>
    </r>
    <r>
      <rPr>
        <sz val="11"/>
        <color indexed="8"/>
        <rFont val="Calibri"/>
        <family val="2"/>
        <scheme val="minor"/>
      </rPr>
      <t xml:space="preserve">                                                                                                                                                                                                                               </t>
    </r>
  </si>
  <si>
    <t>Falta oficio de justificación que no se cambio el supervisor</t>
  </si>
  <si>
    <t>Falta crear y formalizar el comité y acto administrativo</t>
  </si>
  <si>
    <r>
      <t xml:space="preserve">1.- De acuerdo a lo manifestado por los decanos y Coordinadores, para el semestre B/2018 se realizó trazabilidad del SACES frente a RYCA, se evidencian actas y planillas de la trazabilidad realizada por los Coordinadores.                                                                            2.- Se evidencia el diseño el modulo adicional de ARKANA llamado "carga academica"  para sistematizar el proceso de asignacion de horas de docencia,Investigación, proyección social y otras actividades académicas, en el semestre A de 2019 se implementara este sistema                                                       </t>
    </r>
    <r>
      <rPr>
        <sz val="11"/>
        <rFont val="Calibri"/>
        <family val="2"/>
        <scheme val="minor"/>
      </rPr>
      <t>3.-Se inicio con la migración de la plataforma RYCA I a la plataforma RYCA II con el programa academico de Ingeniería de Sistemas para hacer las respectivas pruebas y ajustes y se continuara en el primer semestre de la vigencia 2019 para culminar con el proceso (Se evidencia el contratto de prestación de servicios con el Ingeniero Arbey Jimenez)</t>
    </r>
  </si>
  <si>
    <r>
      <t xml:space="preserve">1.y 2- Se evidencia a partir del mes de agosto de 2018 en todos los estudios previos la actualización del formato con los programas academicos, estudiantes matriculados, tabla de contenido, analisis del sector y lo establecido de acuerdo la normatividad vigente.                                                                               3,- Se evidencia registros de asistencia de funcionarios administrativos y docentes a la capacitación acerca de "La proyección de estudios previos" dirigida por la profesional Especializada  Sandra Paola Sanchez Vargas          </t>
    </r>
    <r>
      <rPr>
        <b/>
        <sz val="11"/>
        <rFont val="Calibri"/>
        <family val="2"/>
        <scheme val="minor"/>
      </rPr>
      <t xml:space="preserve">                                                                                  </t>
    </r>
    <r>
      <rPr>
        <sz val="11"/>
        <rFont val="Calibri"/>
        <family val="2"/>
        <scheme val="minor"/>
      </rPr>
      <t>4,-Se evidencia Circular de Vicerectoría Administrativa y Contratación el día 13 de diciembre de 2018 y fue entragada a los lideres de los procesos y funcionarios que por sus competencias son seleccionados como supervisores. En ella se aclara la cantidad y condiciones de las cotizaciones y las condiciones de tiempo, modo y lugar que se requiere la ejecución del contrato                                                                                         5.-.Se evidencia registros de asistencia de funcionarios administrativos y docentes a la capacitación acerca de los deberes y responsabilidades de los supervisores dirigida por la profesional Especializada  Sandra Paola Sanchez Vargas</t>
    </r>
    <r>
      <rPr>
        <b/>
        <sz val="11"/>
        <rFont val="Calibri"/>
        <family val="2"/>
        <scheme val="minor"/>
      </rPr>
      <t xml:space="preserve">    </t>
    </r>
    <r>
      <rPr>
        <sz val="11"/>
        <rFont val="Calibri"/>
        <family val="2"/>
        <scheme val="minor"/>
      </rPr>
      <t xml:space="preserve">                                                                             6- Se evidencia actas de reunión donde realizo seguimientos a los contratos contractuales y de igual manera se contrato una profesional para brindar el apoyo al seguimiento  al seguimiento al proceso contractual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</si>
</sst>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28"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Calibri"/>
      <family val="2"/>
    </font>
    <font>
      <b/>
      <sz val="11"/>
      <color indexed="8"/>
      <name val="Calibri"/>
      <family val="2"/>
    </font>
    <font>
      <i/>
      <sz val="11"/>
      <color indexed="8"/>
      <name val="Calibri"/>
      <family val="2"/>
      <scheme val="minor"/>
    </font>
    <font>
      <b/>
      <sz val="11"/>
      <color rgb="FFFF0000"/>
      <name val="Calibri"/>
      <family val="2"/>
      <scheme val="minor"/>
    </font>
    <font>
      <u/>
      <sz val="11"/>
      <color indexed="8"/>
      <name val="Calibri"/>
      <family val="2"/>
      <scheme val="minor"/>
    </font>
    <font>
      <sz val="11"/>
      <name val="Calibri"/>
      <family val="2"/>
      <scheme val="minor"/>
    </font>
    <font>
      <b/>
      <sz val="11"/>
      <color indexed="9"/>
      <name val="Calibri"/>
      <family val="2"/>
    </font>
    <font>
      <b/>
      <sz val="11"/>
      <color indexed="8"/>
      <name val="Calibri"/>
      <family val="2"/>
      <scheme val="minor"/>
    </font>
    <font>
      <b/>
      <i/>
      <sz val="11"/>
      <color indexed="8"/>
      <name val="Calibri"/>
      <family val="2"/>
      <scheme val="minor"/>
    </font>
    <font>
      <sz val="9"/>
      <color indexed="8"/>
      <name val="Calibri"/>
      <family val="2"/>
      <scheme val="minor"/>
    </font>
    <font>
      <b/>
      <sz val="9"/>
      <color indexed="8"/>
      <name val="Calibri"/>
      <family val="2"/>
      <scheme val="minor"/>
    </font>
    <font>
      <sz val="10"/>
      <color indexed="8"/>
      <name val="Calibri"/>
      <family val="2"/>
      <scheme val="minor"/>
    </font>
    <font>
      <b/>
      <sz val="10"/>
      <color indexed="8"/>
      <name val="Calibri"/>
      <family val="2"/>
      <scheme val="minor"/>
    </font>
    <font>
      <sz val="11"/>
      <color theme="9" tint="-0.249977111117893"/>
      <name val="Calibri"/>
      <family val="2"/>
      <scheme val="minor"/>
    </font>
    <font>
      <b/>
      <sz val="11"/>
      <name val="Calibri"/>
      <family val="2"/>
      <scheme val="minor"/>
    </font>
    <font>
      <sz val="8"/>
      <color indexed="8"/>
      <name val="Calibri"/>
      <family val="2"/>
      <scheme val="minor"/>
    </font>
    <font>
      <b/>
      <sz val="8"/>
      <color indexed="8"/>
      <name val="Calibri"/>
      <family val="2"/>
      <scheme val="minor"/>
    </font>
    <font>
      <sz val="10"/>
      <name val="Calibri"/>
      <family val="2"/>
      <scheme val="minor"/>
    </font>
    <font>
      <sz val="11"/>
      <color rgb="FFFF0000"/>
      <name val="Calibri"/>
      <family val="2"/>
      <scheme val="minor"/>
    </font>
    <font>
      <b/>
      <sz val="12"/>
      <color indexed="8"/>
      <name val="Calibri"/>
      <family val="2"/>
      <scheme val="minor"/>
    </font>
    <font>
      <b/>
      <sz val="16"/>
      <color indexed="8"/>
      <name val="Calibri"/>
      <family val="2"/>
      <scheme val="minor"/>
    </font>
  </fonts>
  <fills count="5">
    <fill>
      <patternFill patternType="none"/>
    </fill>
    <fill>
      <patternFill patternType="gray125"/>
    </fill>
    <fill>
      <patternFill patternType="solid">
        <fgColor indexed="54"/>
      </patternFill>
    </fill>
    <fill>
      <patternFill patternType="solid">
        <fgColor indexed="9"/>
      </patternFill>
    </fill>
    <fill>
      <patternFill patternType="solid">
        <fgColor theme="0"/>
        <bgColor indexed="64"/>
      </patternFill>
    </fill>
  </fills>
  <borders count="23">
    <border>
      <left/>
      <right/>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auto="1"/>
      </left>
      <right/>
      <top style="medium">
        <color auto="1"/>
      </top>
      <bottom/>
      <diagonal/>
    </border>
    <border>
      <left/>
      <right style="thin">
        <color indexed="64"/>
      </right>
      <top/>
      <bottom/>
      <diagonal/>
    </border>
    <border>
      <left style="thin">
        <color indexed="64"/>
      </left>
      <right/>
      <top style="thin">
        <color indexed="64"/>
      </top>
      <bottom style="thin">
        <color indexed="64"/>
      </bottom>
      <diagonal/>
    </border>
    <border>
      <left style="thin">
        <color indexed="8"/>
      </left>
      <right style="thin">
        <color indexed="8"/>
      </right>
      <top style="thin">
        <color indexed="8"/>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top style="thin">
        <color indexed="8"/>
      </top>
      <bottom/>
      <diagonal/>
    </border>
    <border>
      <left style="thin">
        <color indexed="8"/>
      </left>
      <right/>
      <top/>
      <bottom style="thin">
        <color indexed="8"/>
      </bottom>
      <diagonal/>
    </border>
    <border>
      <left style="thin">
        <color indexed="64"/>
      </left>
      <right style="thin">
        <color indexed="64"/>
      </right>
      <top style="thin">
        <color indexed="64"/>
      </top>
      <bottom style="thin">
        <color indexed="64"/>
      </bottom>
      <diagonal/>
    </border>
  </borders>
  <cellStyleXfs count="5">
    <xf numFmtId="0" fontId="0" fillId="0" borderId="0"/>
    <xf numFmtId="0" fontId="6" fillId="0" borderId="0"/>
    <xf numFmtId="0" fontId="5" fillId="0" borderId="0"/>
    <xf numFmtId="0" fontId="4" fillId="0" borderId="0"/>
    <xf numFmtId="0" fontId="4" fillId="0" borderId="0"/>
  </cellStyleXfs>
  <cellXfs count="121">
    <xf numFmtId="0" fontId="0" fillId="0" borderId="0" xfId="0"/>
    <xf numFmtId="0" fontId="7" fillId="2" borderId="1" xfId="0" applyFont="1" applyFill="1" applyBorder="1" applyAlignment="1">
      <alignment horizontal="center" vertical="center"/>
    </xf>
    <xf numFmtId="164" fontId="8" fillId="3" borderId="2" xfId="0" applyNumberFormat="1" applyFont="1" applyFill="1" applyBorder="1" applyAlignment="1">
      <alignment horizontal="center" vertical="center"/>
    </xf>
    <xf numFmtId="0" fontId="0" fillId="0" borderId="0" xfId="0" applyAlignment="1">
      <alignment wrapText="1"/>
    </xf>
    <xf numFmtId="0" fontId="0" fillId="0" borderId="0" xfId="0" applyAlignment="1">
      <alignment vertical="center"/>
    </xf>
    <xf numFmtId="0" fontId="7"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0" fillId="4" borderId="0" xfId="0" applyFont="1" applyFill="1"/>
    <xf numFmtId="0" fontId="0" fillId="4" borderId="0" xfId="0" applyFont="1" applyFill="1" applyAlignment="1">
      <alignment vertical="center"/>
    </xf>
    <xf numFmtId="0" fontId="0" fillId="4" borderId="0" xfId="0" applyFont="1" applyFill="1" applyAlignment="1">
      <alignment horizontal="center"/>
    </xf>
    <xf numFmtId="0" fontId="0" fillId="0" borderId="0" xfId="0" applyFill="1"/>
    <xf numFmtId="0" fontId="12" fillId="0" borderId="11" xfId="0" applyFont="1" applyFill="1" applyBorder="1" applyAlignment="1">
      <alignment horizontal="left" vertical="center" wrapText="1"/>
    </xf>
    <xf numFmtId="0" fontId="12" fillId="4" borderId="0" xfId="0" applyFont="1" applyFill="1" applyAlignment="1">
      <alignment vertical="center" wrapText="1"/>
    </xf>
    <xf numFmtId="0" fontId="0" fillId="4" borderId="11" xfId="0" applyFont="1" applyFill="1" applyBorder="1" applyAlignment="1" applyProtection="1">
      <alignment horizontal="left" vertical="center" wrapText="1"/>
      <protection locked="0"/>
    </xf>
    <xf numFmtId="0" fontId="12" fillId="4" borderId="12"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0" fillId="4" borderId="15" xfId="0" applyFont="1" applyFill="1" applyBorder="1" applyAlignment="1">
      <alignment vertical="center" wrapText="1"/>
    </xf>
    <xf numFmtId="0" fontId="0" fillId="4" borderId="2" xfId="0" applyFont="1" applyFill="1" applyBorder="1" applyAlignment="1">
      <alignment vertical="center" wrapText="1"/>
    </xf>
    <xf numFmtId="0" fontId="18" fillId="4" borderId="2" xfId="0" applyFont="1" applyFill="1" applyBorder="1" applyAlignment="1">
      <alignment vertical="center" wrapText="1"/>
    </xf>
    <xf numFmtId="0" fontId="19" fillId="4" borderId="2" xfId="0" applyFont="1" applyFill="1" applyBorder="1" applyAlignment="1">
      <alignment horizontal="justify" vertical="center" wrapText="1"/>
    </xf>
    <xf numFmtId="0" fontId="19" fillId="4" borderId="2" xfId="0" applyFont="1" applyFill="1" applyBorder="1" applyAlignment="1">
      <alignment vertical="center" wrapText="1"/>
    </xf>
    <xf numFmtId="0" fontId="15" fillId="4" borderId="2" xfId="0" applyFont="1" applyFill="1" applyBorder="1" applyAlignment="1">
      <alignment horizontal="justify" vertical="center"/>
    </xf>
    <xf numFmtId="0" fontId="0" fillId="4" borderId="2" xfId="0" applyFont="1" applyFill="1" applyBorder="1" applyAlignment="1">
      <alignment wrapText="1"/>
    </xf>
    <xf numFmtId="0" fontId="18" fillId="4" borderId="2" xfId="0" applyFont="1" applyFill="1" applyBorder="1" applyAlignment="1">
      <alignment vertical="top" wrapText="1"/>
    </xf>
    <xf numFmtId="0" fontId="0" fillId="4" borderId="13" xfId="0" applyFont="1" applyFill="1" applyBorder="1" applyAlignment="1">
      <alignment vertical="center" wrapText="1"/>
    </xf>
    <xf numFmtId="0" fontId="14" fillId="4" borderId="15" xfId="0" applyFont="1" applyFill="1" applyBorder="1" applyAlignment="1">
      <alignment vertical="top" wrapText="1"/>
    </xf>
    <xf numFmtId="0" fontId="0" fillId="4" borderId="14" xfId="0" applyFont="1" applyFill="1" applyBorder="1" applyAlignment="1">
      <alignment vertical="center" wrapText="1"/>
    </xf>
    <xf numFmtId="0" fontId="16" fillId="4" borderId="8" xfId="0" applyFont="1" applyFill="1" applyBorder="1" applyAlignment="1">
      <alignment vertical="center" wrapText="1"/>
    </xf>
    <xf numFmtId="0" fontId="22" fillId="4" borderId="0" xfId="0" applyFont="1" applyFill="1" applyAlignment="1">
      <alignment wrapText="1"/>
    </xf>
    <xf numFmtId="0" fontId="18" fillId="4" borderId="8" xfId="0" applyFont="1" applyFill="1" applyBorder="1" applyAlignment="1">
      <alignment horizontal="justify" vertical="center" wrapText="1"/>
    </xf>
    <xf numFmtId="0" fontId="16" fillId="4" borderId="8" xfId="0" applyFont="1" applyFill="1" applyBorder="1" applyAlignment="1">
      <alignment vertical="top" wrapText="1"/>
    </xf>
    <xf numFmtId="0" fontId="0" fillId="4" borderId="8" xfId="0" applyFont="1" applyFill="1" applyBorder="1" applyAlignment="1">
      <alignment vertical="center" wrapText="1"/>
    </xf>
    <xf numFmtId="0" fontId="0" fillId="4" borderId="8" xfId="0" applyFont="1" applyFill="1" applyBorder="1" applyAlignment="1">
      <alignment horizontal="left" vertical="center" wrapText="1"/>
    </xf>
    <xf numFmtId="0" fontId="18" fillId="4" borderId="9" xfId="0" applyFont="1" applyFill="1" applyBorder="1" applyAlignment="1">
      <alignment vertical="center" wrapText="1"/>
    </xf>
    <xf numFmtId="0" fontId="0" fillId="4" borderId="3" xfId="0" applyFont="1" applyFill="1" applyBorder="1" applyAlignment="1" applyProtection="1">
      <alignment vertical="center" wrapText="1"/>
      <protection locked="0"/>
    </xf>
    <xf numFmtId="0" fontId="0" fillId="4" borderId="2" xfId="0" applyFont="1" applyFill="1" applyBorder="1" applyAlignment="1">
      <alignment horizontal="center" vertical="center"/>
    </xf>
    <xf numFmtId="0" fontId="0" fillId="4" borderId="2" xfId="0" applyFont="1" applyFill="1" applyBorder="1" applyAlignment="1">
      <alignment horizontal="justify" vertical="center"/>
    </xf>
    <xf numFmtId="16" fontId="0" fillId="4" borderId="11" xfId="0" applyNumberFormat="1" applyFont="1" applyFill="1" applyBorder="1" applyAlignment="1" applyProtection="1">
      <alignment horizontal="left" vertical="center" wrapText="1"/>
      <protection locked="0"/>
    </xf>
    <xf numFmtId="0" fontId="0" fillId="4" borderId="11" xfId="0" applyFont="1" applyFill="1" applyBorder="1" applyAlignment="1">
      <alignment horizontal="center" vertical="center" wrapText="1"/>
    </xf>
    <xf numFmtId="164" fontId="0" fillId="4" borderId="11" xfId="0" applyNumberFormat="1" applyFont="1" applyFill="1" applyBorder="1" applyAlignment="1" applyProtection="1">
      <alignment horizontal="center" vertical="center" wrapText="1"/>
      <protection locked="0"/>
    </xf>
    <xf numFmtId="0" fontId="0" fillId="4" borderId="11" xfId="0" applyFont="1" applyFill="1" applyBorder="1" applyAlignment="1" applyProtection="1">
      <alignment horizontal="center" vertical="center" wrapText="1"/>
      <protection locked="0"/>
    </xf>
    <xf numFmtId="0" fontId="10" fillId="4" borderId="0" xfId="0" applyFont="1" applyFill="1" applyAlignment="1">
      <alignment vertical="center" wrapText="1"/>
    </xf>
    <xf numFmtId="0" fontId="0" fillId="4" borderId="11" xfId="0" applyFont="1" applyFill="1" applyBorder="1" applyAlignment="1">
      <alignment horizontal="left" vertical="center" wrapText="1"/>
    </xf>
    <xf numFmtId="0" fontId="0" fillId="4" borderId="2" xfId="0" applyFont="1" applyFill="1" applyBorder="1"/>
    <xf numFmtId="0" fontId="0" fillId="4" borderId="10" xfId="0" applyFont="1" applyFill="1" applyBorder="1" applyAlignment="1">
      <alignment horizontal="center" vertical="center" wrapText="1"/>
    </xf>
    <xf numFmtId="0" fontId="0" fillId="4" borderId="15" xfId="0" applyFill="1" applyBorder="1" applyAlignment="1">
      <alignment vertical="center" wrapText="1"/>
    </xf>
    <xf numFmtId="0" fontId="0" fillId="4" borderId="15" xfId="0" applyFill="1" applyBorder="1" applyAlignment="1">
      <alignment horizontal="left" vertical="center" wrapText="1"/>
    </xf>
    <xf numFmtId="0" fontId="0" fillId="4" borderId="15" xfId="0" applyFill="1" applyBorder="1" applyAlignment="1">
      <alignment vertical="center"/>
    </xf>
    <xf numFmtId="0" fontId="0" fillId="4" borderId="12" xfId="0" applyFont="1" applyFill="1" applyBorder="1" applyAlignment="1">
      <alignment horizontal="center" vertical="center" wrapText="1"/>
    </xf>
    <xf numFmtId="0" fontId="0" fillId="4" borderId="2" xfId="0" applyFont="1" applyFill="1" applyBorder="1" applyAlignment="1">
      <alignment horizontal="justify" wrapText="1"/>
    </xf>
    <xf numFmtId="0" fontId="0" fillId="4" borderId="2" xfId="0" applyFont="1" applyFill="1" applyBorder="1" applyAlignment="1">
      <alignment horizontal="left" vertical="center" wrapText="1"/>
    </xf>
    <xf numFmtId="0" fontId="0" fillId="4" borderId="15" xfId="0" applyFont="1" applyFill="1" applyBorder="1" applyAlignment="1">
      <alignment horizontal="left" vertical="center" wrapText="1"/>
    </xf>
    <xf numFmtId="9" fontId="0" fillId="4" borderId="15" xfId="0" applyNumberFormat="1" applyFont="1" applyFill="1" applyBorder="1" applyAlignment="1">
      <alignment horizontal="center" vertical="center"/>
    </xf>
    <xf numFmtId="0" fontId="12" fillId="4" borderId="2" xfId="0" applyFont="1" applyFill="1" applyBorder="1" applyAlignment="1">
      <alignment vertical="center" wrapText="1"/>
    </xf>
    <xf numFmtId="0" fontId="12" fillId="4" borderId="2" xfId="0" applyFont="1" applyFill="1" applyBorder="1" applyAlignment="1">
      <alignment horizontal="left" vertical="center" wrapText="1"/>
    </xf>
    <xf numFmtId="0" fontId="0" fillId="4" borderId="2" xfId="0" applyFont="1" applyFill="1" applyBorder="1" applyAlignment="1">
      <alignment horizontal="center" vertical="center" wrapText="1"/>
    </xf>
    <xf numFmtId="0" fontId="12" fillId="4" borderId="15" xfId="0" applyFont="1" applyFill="1" applyBorder="1" applyAlignment="1">
      <alignment vertical="center" wrapText="1"/>
    </xf>
    <xf numFmtId="0" fontId="0" fillId="4" borderId="13" xfId="0" applyFont="1" applyFill="1" applyBorder="1" applyAlignment="1">
      <alignment horizontal="justify" vertical="center"/>
    </xf>
    <xf numFmtId="0" fontId="0" fillId="4" borderId="16" xfId="0" applyFont="1" applyFill="1" applyBorder="1" applyAlignment="1">
      <alignment horizontal="left" vertical="center" wrapText="1"/>
    </xf>
    <xf numFmtId="0" fontId="0" fillId="4" borderId="16" xfId="0" applyFont="1" applyFill="1" applyBorder="1" applyAlignment="1">
      <alignment vertical="center" wrapText="1"/>
    </xf>
    <xf numFmtId="0" fontId="0" fillId="4" borderId="16" xfId="0" applyFont="1" applyFill="1" applyBorder="1" applyAlignment="1">
      <alignment horizontal="left" vertical="center"/>
    </xf>
    <xf numFmtId="0" fontId="0" fillId="4" borderId="13" xfId="0" applyFont="1" applyFill="1" applyBorder="1" applyAlignment="1">
      <alignment horizontal="center" vertical="center"/>
    </xf>
    <xf numFmtId="0" fontId="0" fillId="4" borderId="15" xfId="0" applyFont="1" applyFill="1" applyBorder="1" applyAlignment="1">
      <alignment horizontal="justify" vertical="center"/>
    </xf>
    <xf numFmtId="0" fontId="12" fillId="4" borderId="15" xfId="1" applyFont="1" applyFill="1" applyBorder="1" applyAlignment="1">
      <alignment horizontal="justify" vertical="center" wrapText="1"/>
    </xf>
    <xf numFmtId="0" fontId="12" fillId="4" borderId="15" xfId="1" applyFont="1" applyFill="1" applyBorder="1" applyAlignment="1" applyProtection="1">
      <alignment horizontal="left" vertical="center" wrapText="1"/>
      <protection locked="0"/>
    </xf>
    <xf numFmtId="0" fontId="12" fillId="4" borderId="15" xfId="1" applyFont="1" applyFill="1" applyBorder="1" applyAlignment="1">
      <alignment horizontal="center" vertical="center" wrapText="1"/>
    </xf>
    <xf numFmtId="0" fontId="0" fillId="4" borderId="15" xfId="0" applyFill="1" applyBorder="1" applyAlignment="1">
      <alignment horizontal="center" vertical="center" wrapText="1"/>
    </xf>
    <xf numFmtId="0" fontId="0" fillId="4" borderId="17" xfId="0" applyFont="1" applyFill="1" applyBorder="1" applyAlignment="1">
      <alignment vertical="center" wrapText="1"/>
    </xf>
    <xf numFmtId="0" fontId="0" fillId="4" borderId="17" xfId="0" applyFont="1" applyFill="1" applyBorder="1" applyAlignment="1">
      <alignment horizontal="left" vertical="center" wrapText="1"/>
    </xf>
    <xf numFmtId="0" fontId="0" fillId="4" borderId="17" xfId="0" applyFont="1" applyFill="1" applyBorder="1" applyAlignment="1">
      <alignment horizontal="center" vertical="center" wrapText="1"/>
    </xf>
    <xf numFmtId="14" fontId="0" fillId="4" borderId="2" xfId="0" applyNumberFormat="1" applyFont="1" applyFill="1" applyBorder="1" applyAlignment="1">
      <alignment horizontal="left" vertical="center"/>
    </xf>
    <xf numFmtId="0" fontId="0" fillId="4" borderId="15" xfId="0" applyFont="1" applyFill="1" applyBorder="1" applyAlignment="1">
      <alignment horizontal="center" vertical="center" wrapText="1"/>
    </xf>
    <xf numFmtId="0" fontId="0" fillId="4" borderId="15" xfId="0" applyFont="1" applyFill="1" applyBorder="1" applyAlignment="1">
      <alignment horizontal="center" vertical="center"/>
    </xf>
    <xf numFmtId="0" fontId="12" fillId="4" borderId="15" xfId="0" applyFont="1" applyFill="1" applyBorder="1" applyAlignment="1">
      <alignment horizontal="left" vertical="center" wrapText="1"/>
    </xf>
    <xf numFmtId="0" fontId="12" fillId="4" borderId="2" xfId="0" applyFont="1" applyFill="1" applyBorder="1" applyAlignment="1">
      <alignment horizontal="center" vertical="center" wrapText="1"/>
    </xf>
    <xf numFmtId="0" fontId="10" fillId="4" borderId="0" xfId="0" applyFont="1" applyFill="1" applyAlignment="1">
      <alignment horizontal="left" vertical="center" wrapText="1"/>
    </xf>
    <xf numFmtId="0" fontId="3" fillId="4" borderId="15" xfId="1" applyFont="1" applyFill="1" applyBorder="1" applyAlignment="1">
      <alignment horizontal="left" vertical="center" wrapText="1"/>
    </xf>
    <xf numFmtId="14" fontId="0" fillId="4" borderId="15" xfId="0" quotePrefix="1" applyNumberFormat="1" applyFont="1" applyFill="1" applyBorder="1" applyAlignment="1">
      <alignment horizontal="left" vertical="center" wrapText="1"/>
    </xf>
    <xf numFmtId="0" fontId="3" fillId="4" borderId="11" xfId="0" applyFont="1" applyFill="1" applyBorder="1" applyAlignment="1">
      <alignment horizontal="left" vertical="center" wrapText="1"/>
    </xf>
    <xf numFmtId="1" fontId="0" fillId="4" borderId="11" xfId="0" applyNumberFormat="1" applyFont="1" applyFill="1" applyBorder="1" applyAlignment="1" applyProtection="1">
      <alignment horizontal="center" vertical="center" wrapText="1"/>
      <protection locked="0"/>
    </xf>
    <xf numFmtId="0" fontId="0" fillId="0" borderId="17" xfId="0" applyFont="1" applyFill="1" applyBorder="1" applyAlignment="1">
      <alignment horizontal="left" vertical="center" wrapText="1"/>
    </xf>
    <xf numFmtId="0" fontId="0" fillId="0" borderId="17" xfId="0" applyFont="1" applyFill="1" applyBorder="1" applyAlignment="1">
      <alignment horizontal="center" vertical="center" wrapText="1"/>
    </xf>
    <xf numFmtId="164" fontId="0" fillId="4" borderId="17" xfId="0" applyNumberFormat="1" applyFont="1" applyFill="1" applyBorder="1" applyAlignment="1" applyProtection="1">
      <alignment horizontal="center" vertical="center" wrapText="1"/>
      <protection locked="0"/>
    </xf>
    <xf numFmtId="1" fontId="0" fillId="4" borderId="17" xfId="0" applyNumberFormat="1" applyFont="1" applyFill="1" applyBorder="1" applyAlignment="1" applyProtection="1">
      <alignment horizontal="center" vertical="center" wrapText="1"/>
      <protection locked="0"/>
    </xf>
    <xf numFmtId="9" fontId="0" fillId="4" borderId="0" xfId="0" applyNumberFormat="1" applyFont="1" applyFill="1" applyAlignment="1">
      <alignment horizontal="center" vertical="center"/>
    </xf>
    <xf numFmtId="0" fontId="24" fillId="4" borderId="15" xfId="0" applyFont="1" applyFill="1" applyBorder="1" applyAlignment="1">
      <alignment vertical="center" wrapText="1"/>
    </xf>
    <xf numFmtId="0" fontId="0" fillId="4" borderId="17" xfId="0" applyFont="1" applyFill="1" applyBorder="1" applyAlignment="1">
      <alignment horizontal="left" vertical="top" wrapText="1"/>
    </xf>
    <xf numFmtId="0" fontId="0" fillId="4" borderId="17" xfId="0" applyFont="1" applyFill="1" applyBorder="1" applyAlignment="1">
      <alignment vertical="top" wrapText="1"/>
    </xf>
    <xf numFmtId="0" fontId="12" fillId="4" borderId="17" xfId="0" applyFont="1" applyFill="1" applyBorder="1" applyAlignment="1">
      <alignment vertical="top" wrapText="1"/>
    </xf>
    <xf numFmtId="0" fontId="0" fillId="4" borderId="17" xfId="0" applyFont="1" applyFill="1" applyBorder="1" applyAlignment="1">
      <alignment wrapText="1"/>
    </xf>
    <xf numFmtId="0" fontId="2" fillId="4" borderId="17" xfId="0" applyFont="1" applyFill="1" applyBorder="1" applyAlignment="1">
      <alignment horizontal="left" vertical="center" wrapText="1"/>
    </xf>
    <xf numFmtId="0" fontId="12" fillId="4" borderId="17" xfId="0" applyFont="1" applyFill="1" applyBorder="1" applyAlignment="1">
      <alignment horizontal="left" vertical="center" wrapText="1"/>
    </xf>
    <xf numFmtId="0" fontId="0" fillId="4" borderId="17" xfId="0" applyFont="1" applyFill="1" applyBorder="1"/>
    <xf numFmtId="0" fontId="25" fillId="4" borderId="17" xfId="0" applyFont="1" applyFill="1" applyBorder="1" applyAlignment="1">
      <alignment vertical="center" wrapText="1"/>
    </xf>
    <xf numFmtId="0" fontId="10" fillId="4" borderId="17" xfId="0" applyFont="1" applyFill="1" applyBorder="1" applyAlignment="1">
      <alignment vertical="center" wrapText="1"/>
    </xf>
    <xf numFmtId="0" fontId="10" fillId="4" borderId="17" xfId="0" applyFont="1" applyFill="1" applyBorder="1" applyAlignment="1">
      <alignment vertical="top" wrapText="1"/>
    </xf>
    <xf numFmtId="9" fontId="0" fillId="4" borderId="0" xfId="0" applyNumberFormat="1" applyFont="1" applyFill="1" applyAlignment="1">
      <alignment horizontal="center" vertical="center" wrapText="1"/>
    </xf>
    <xf numFmtId="0" fontId="12" fillId="4" borderId="17" xfId="0" applyFont="1" applyFill="1" applyBorder="1" applyAlignment="1">
      <alignment horizontal="center" vertical="center" wrapText="1"/>
    </xf>
    <xf numFmtId="0" fontId="21" fillId="4" borderId="17" xfId="0" applyFont="1" applyFill="1" applyBorder="1" applyAlignment="1">
      <alignment wrapText="1"/>
    </xf>
    <xf numFmtId="0" fontId="12" fillId="4" borderId="17" xfId="0" applyFont="1" applyFill="1" applyBorder="1" applyAlignment="1">
      <alignment vertical="center" wrapText="1"/>
    </xf>
    <xf numFmtId="0" fontId="7" fillId="2" borderId="18" xfId="0" applyFont="1" applyFill="1" applyBorder="1" applyAlignment="1">
      <alignment horizontal="center" vertical="center"/>
    </xf>
    <xf numFmtId="0" fontId="7" fillId="2" borderId="1" xfId="0" applyFont="1" applyFill="1" applyBorder="1" applyAlignment="1">
      <alignment horizontal="center" vertical="center"/>
    </xf>
    <xf numFmtId="0" fontId="0" fillId="0" borderId="0" xfId="0"/>
    <xf numFmtId="0" fontId="13" fillId="4" borderId="19" xfId="0" applyFont="1" applyFill="1" applyBorder="1" applyAlignment="1">
      <alignment horizontal="center" vertical="center"/>
    </xf>
    <xf numFmtId="0" fontId="13" fillId="4" borderId="20" xfId="0" applyFont="1" applyFill="1" applyBorder="1" applyAlignment="1">
      <alignment horizontal="center" vertical="center"/>
    </xf>
    <xf numFmtId="0" fontId="13" fillId="4" borderId="5" xfId="0" applyFont="1" applyFill="1" applyBorder="1" applyAlignment="1">
      <alignment horizontal="center" vertical="center"/>
    </xf>
    <xf numFmtId="0" fontId="13" fillId="4" borderId="21" xfId="0" applyFont="1" applyFill="1" applyBorder="1" applyAlignment="1">
      <alignment horizontal="center" vertical="center"/>
    </xf>
    <xf numFmtId="0" fontId="13" fillId="4" borderId="8" xfId="0" applyFont="1" applyFill="1" applyBorder="1" applyAlignment="1">
      <alignment horizontal="center" vertical="center"/>
    </xf>
    <xf numFmtId="0" fontId="0" fillId="4" borderId="22" xfId="0" applyFont="1" applyFill="1" applyBorder="1"/>
    <xf numFmtId="0" fontId="0" fillId="4" borderId="22" xfId="0" applyFont="1" applyFill="1" applyBorder="1" applyAlignment="1">
      <alignment vertical="center"/>
    </xf>
    <xf numFmtId="0" fontId="0" fillId="4" borderId="22" xfId="0" applyFont="1" applyFill="1" applyBorder="1" applyAlignment="1">
      <alignment horizontal="center"/>
    </xf>
    <xf numFmtId="0" fontId="27" fillId="4" borderId="2" xfId="0" applyFont="1" applyFill="1" applyBorder="1" applyAlignment="1" applyProtection="1">
      <alignment horizontal="center" vertical="center"/>
      <protection locked="0"/>
    </xf>
    <xf numFmtId="0" fontId="27" fillId="4" borderId="2" xfId="0" applyFont="1" applyFill="1" applyBorder="1" applyAlignment="1">
      <alignment horizontal="center" vertical="center"/>
    </xf>
    <xf numFmtId="0" fontId="27" fillId="4" borderId="13" xfId="0" applyFont="1" applyFill="1" applyBorder="1" applyAlignment="1">
      <alignment horizontal="center" vertical="center"/>
    </xf>
    <xf numFmtId="0" fontId="27" fillId="4" borderId="15" xfId="0" applyFont="1" applyFill="1" applyBorder="1" applyAlignment="1">
      <alignment horizontal="center" vertical="center"/>
    </xf>
    <xf numFmtId="0" fontId="27" fillId="4" borderId="14" xfId="0" applyFont="1" applyFill="1" applyBorder="1" applyAlignment="1">
      <alignment horizontal="center" vertical="center"/>
    </xf>
    <xf numFmtId="0" fontId="27" fillId="4" borderId="4" xfId="0" applyFont="1" applyFill="1" applyBorder="1" applyAlignment="1">
      <alignment horizontal="center" vertical="center"/>
    </xf>
    <xf numFmtId="0" fontId="27" fillId="4" borderId="7" xfId="0" applyFont="1" applyFill="1" applyBorder="1" applyAlignment="1">
      <alignment horizontal="center" vertical="center"/>
    </xf>
    <xf numFmtId="0" fontId="0" fillId="4" borderId="5" xfId="0" applyFont="1" applyFill="1" applyBorder="1" applyAlignment="1">
      <alignment vertical="center"/>
    </xf>
    <xf numFmtId="0" fontId="0" fillId="4" borderId="22" xfId="0" applyFont="1" applyFill="1" applyBorder="1" applyAlignment="1" applyProtection="1">
      <alignment vertical="center" wrapText="1"/>
      <protection locked="0"/>
    </xf>
  </cellXfs>
  <cellStyles count="5">
    <cellStyle name="Normal" xfId="0" builtinId="0"/>
    <cellStyle name="Normal 2" xfId="1"/>
    <cellStyle name="Normal 2 2" xfId="2"/>
    <cellStyle name="Normal 2 2 2" xfId="4"/>
    <cellStyle name="Normal 2 3" xfId="3"/>
  </cellStyles>
  <dxfs count="8">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s>
  <tableStyles count="0" defaultTableStyle="TableStyleMedium2" defaultPivotStyle="PivotStyleLight16"/>
  <colors>
    <mruColors>
      <color rgb="FF00FF00"/>
      <color rgb="FF66FF99"/>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Z350999"/>
  <sheetViews>
    <sheetView showGridLines="0" tabSelected="1" topLeftCell="I25" zoomScale="80" zoomScaleNormal="80" workbookViewId="0">
      <selection activeCell="O37" sqref="O37"/>
    </sheetView>
  </sheetViews>
  <sheetFormatPr baseColWidth="10" defaultColWidth="9.140625" defaultRowHeight="15" x14ac:dyDescent="0.25"/>
  <cols>
    <col min="1" max="1" width="15.42578125" hidden="1" customWidth="1"/>
    <col min="2" max="2" width="18.5703125" customWidth="1"/>
    <col min="3" max="3" width="18.140625" customWidth="1"/>
    <col min="4" max="4" width="46.42578125" style="4" customWidth="1"/>
    <col min="5" max="5" width="79.7109375" customWidth="1"/>
    <col min="6" max="6" width="49.28515625" customWidth="1"/>
    <col min="7" max="7" width="45.140625" customWidth="1"/>
    <col min="8" max="8" width="44.7109375" customWidth="1"/>
    <col min="9" max="9" width="29.7109375" customWidth="1"/>
    <col min="10" max="10" width="16.28515625" customWidth="1"/>
    <col min="11" max="11" width="15" customWidth="1"/>
    <col min="12" max="12" width="14.140625" customWidth="1"/>
    <col min="13" max="13" width="16.5703125" customWidth="1"/>
    <col min="14" max="14" width="29.85546875" customWidth="1"/>
    <col min="15" max="15" width="61.85546875" customWidth="1"/>
    <col min="16" max="16" width="21.140625" hidden="1" customWidth="1"/>
    <col min="17" max="255" width="8" hidden="1" customWidth="1"/>
    <col min="256" max="256" width="0.140625" hidden="1" customWidth="1"/>
    <col min="257" max="257" width="11" customWidth="1"/>
  </cols>
  <sheetData>
    <row r="1" spans="1:257" x14ac:dyDescent="0.25">
      <c r="B1" s="1" t="s">
        <v>0</v>
      </c>
      <c r="C1" s="1">
        <v>53</v>
      </c>
      <c r="D1" s="5" t="s">
        <v>1</v>
      </c>
    </row>
    <row r="2" spans="1:257" x14ac:dyDescent="0.25">
      <c r="B2" s="1" t="s">
        <v>2</v>
      </c>
      <c r="C2" s="1">
        <v>400</v>
      </c>
      <c r="D2" s="5" t="s">
        <v>3</v>
      </c>
    </row>
    <row r="3" spans="1:257" x14ac:dyDescent="0.25">
      <c r="B3" s="1" t="s">
        <v>4</v>
      </c>
      <c r="C3" s="1">
        <v>1</v>
      </c>
    </row>
    <row r="4" spans="1:257" x14ac:dyDescent="0.25">
      <c r="B4" s="1" t="s">
        <v>5</v>
      </c>
      <c r="C4" s="1">
        <v>372</v>
      </c>
    </row>
    <row r="5" spans="1:257" x14ac:dyDescent="0.25">
      <c r="B5" s="1" t="s">
        <v>6</v>
      </c>
      <c r="C5" s="2">
        <v>43465</v>
      </c>
    </row>
    <row r="6" spans="1:257" x14ac:dyDescent="0.25">
      <c r="B6" s="1" t="s">
        <v>7</v>
      </c>
      <c r="C6" s="1">
        <v>0</v>
      </c>
      <c r="D6" s="101" t="s">
        <v>307</v>
      </c>
    </row>
    <row r="8" spans="1:257" hidden="1" x14ac:dyDescent="0.25">
      <c r="A8" s="1" t="s">
        <v>8</v>
      </c>
      <c r="B8" s="102" t="s">
        <v>9</v>
      </c>
      <c r="C8" s="103"/>
      <c r="D8" s="103"/>
      <c r="E8" s="103"/>
      <c r="F8" s="103"/>
      <c r="G8" s="103"/>
      <c r="H8" s="103"/>
      <c r="I8" s="103"/>
      <c r="J8" s="103"/>
      <c r="K8" s="103"/>
      <c r="L8" s="103"/>
      <c r="M8" s="103"/>
      <c r="N8" s="103"/>
      <c r="O8" s="103"/>
    </row>
    <row r="9" spans="1:257" hidden="1" x14ac:dyDescent="0.25">
      <c r="C9" s="1">
        <v>4</v>
      </c>
      <c r="D9" s="5">
        <v>8</v>
      </c>
      <c r="E9" s="1">
        <v>12</v>
      </c>
      <c r="F9" s="1">
        <v>16</v>
      </c>
      <c r="G9" s="1">
        <v>20</v>
      </c>
      <c r="H9" s="1">
        <v>24</v>
      </c>
      <c r="I9" s="1">
        <v>28</v>
      </c>
      <c r="J9" s="1">
        <v>31</v>
      </c>
      <c r="K9" s="1">
        <v>32</v>
      </c>
      <c r="L9" s="1">
        <v>36</v>
      </c>
      <c r="M9" s="1">
        <v>40</v>
      </c>
      <c r="N9" s="1">
        <v>44</v>
      </c>
      <c r="O9" s="1">
        <v>48</v>
      </c>
    </row>
    <row r="10" spans="1:257" s="3" customFormat="1" ht="41.25" customHeight="1" thickBot="1" x14ac:dyDescent="0.3">
      <c r="C10" s="6" t="s">
        <v>10</v>
      </c>
      <c r="D10" s="7" t="s">
        <v>11</v>
      </c>
      <c r="E10" s="7" t="s">
        <v>12</v>
      </c>
      <c r="F10" s="7" t="s">
        <v>13</v>
      </c>
      <c r="G10" s="7" t="s">
        <v>14</v>
      </c>
      <c r="H10" s="7" t="s">
        <v>15</v>
      </c>
      <c r="I10" s="7" t="s">
        <v>16</v>
      </c>
      <c r="J10" s="7" t="s">
        <v>17</v>
      </c>
      <c r="K10" s="7" t="s">
        <v>18</v>
      </c>
      <c r="L10" s="7" t="s">
        <v>19</v>
      </c>
      <c r="M10" s="7" t="s">
        <v>20</v>
      </c>
      <c r="N10" s="7" t="s">
        <v>21</v>
      </c>
      <c r="O10" s="7" t="s">
        <v>22</v>
      </c>
    </row>
    <row r="11" spans="1:257" s="8" customFormat="1" ht="210.75" customHeight="1" thickBot="1" x14ac:dyDescent="0.3">
      <c r="A11" s="104">
        <v>1</v>
      </c>
      <c r="B11" s="109" t="s">
        <v>23</v>
      </c>
      <c r="C11" s="35" t="s">
        <v>25</v>
      </c>
      <c r="D11" s="112">
        <v>1</v>
      </c>
      <c r="E11" s="18" t="s">
        <v>72</v>
      </c>
      <c r="F11" s="37" t="s">
        <v>223</v>
      </c>
      <c r="G11" s="13" t="s">
        <v>186</v>
      </c>
      <c r="H11" s="14" t="s">
        <v>222</v>
      </c>
      <c r="I11" s="38" t="s">
        <v>262</v>
      </c>
      <c r="J11" s="39" t="s">
        <v>111</v>
      </c>
      <c r="K11" s="40">
        <v>43290</v>
      </c>
      <c r="L11" s="40">
        <v>43555</v>
      </c>
      <c r="M11" s="80">
        <f>(DAYS360(K11,L11))/7</f>
        <v>37.428571428571431</v>
      </c>
      <c r="N11" s="41">
        <v>8</v>
      </c>
      <c r="O11" s="87" t="s">
        <v>267</v>
      </c>
      <c r="P11" s="97" t="s">
        <v>294</v>
      </c>
      <c r="IW11" s="42"/>
    </row>
    <row r="12" spans="1:257" s="8" customFormat="1" ht="149.25" customHeight="1" thickBot="1" x14ac:dyDescent="0.3">
      <c r="A12" s="104">
        <v>1</v>
      </c>
      <c r="B12" s="109" t="s">
        <v>26</v>
      </c>
      <c r="C12" s="35" t="s">
        <v>25</v>
      </c>
      <c r="D12" s="113">
        <v>2</v>
      </c>
      <c r="E12" s="18" t="s">
        <v>143</v>
      </c>
      <c r="F12" s="37" t="s">
        <v>244</v>
      </c>
      <c r="G12" s="79" t="s">
        <v>250</v>
      </c>
      <c r="H12" s="43" t="s">
        <v>203</v>
      </c>
      <c r="I12" s="43" t="s">
        <v>221</v>
      </c>
      <c r="J12" s="39" t="s">
        <v>187</v>
      </c>
      <c r="K12" s="40">
        <v>43290</v>
      </c>
      <c r="L12" s="40">
        <v>43642</v>
      </c>
      <c r="M12" s="80">
        <f t="shared" ref="M12:M45" si="0">(DAYS360(K12,L12))/7</f>
        <v>49.571428571428569</v>
      </c>
      <c r="N12" s="39">
        <v>4</v>
      </c>
      <c r="O12" s="68" t="s">
        <v>268</v>
      </c>
      <c r="P12" s="97" t="s">
        <v>293</v>
      </c>
      <c r="IW12" s="42"/>
    </row>
    <row r="13" spans="1:257" s="8" customFormat="1" ht="217.5" customHeight="1" thickBot="1" x14ac:dyDescent="0.3">
      <c r="A13" s="104">
        <v>1</v>
      </c>
      <c r="B13" s="109" t="s">
        <v>27</v>
      </c>
      <c r="C13" s="35" t="s">
        <v>25</v>
      </c>
      <c r="D13" s="113">
        <v>3</v>
      </c>
      <c r="E13" s="18" t="s">
        <v>73</v>
      </c>
      <c r="F13" s="18" t="s">
        <v>224</v>
      </c>
      <c r="G13" s="43" t="s">
        <v>110</v>
      </c>
      <c r="H13" s="43" t="s">
        <v>247</v>
      </c>
      <c r="I13" s="43" t="s">
        <v>263</v>
      </c>
      <c r="J13" s="45" t="s">
        <v>71</v>
      </c>
      <c r="K13" s="40">
        <v>43290</v>
      </c>
      <c r="L13" s="40">
        <v>43644</v>
      </c>
      <c r="M13" s="80">
        <f t="shared" si="0"/>
        <v>49.857142857142854</v>
      </c>
      <c r="N13" s="44">
        <v>2</v>
      </c>
      <c r="O13" s="88" t="s">
        <v>269</v>
      </c>
      <c r="P13" s="97" t="s">
        <v>292</v>
      </c>
    </row>
    <row r="14" spans="1:257" s="9" customFormat="1" ht="115.5" customHeight="1" thickBot="1" x14ac:dyDescent="0.3">
      <c r="A14" s="104">
        <v>1</v>
      </c>
      <c r="B14" s="110" t="s">
        <v>28</v>
      </c>
      <c r="C14" s="35" t="s">
        <v>25</v>
      </c>
      <c r="D14" s="113">
        <v>4</v>
      </c>
      <c r="E14" s="18" t="s">
        <v>93</v>
      </c>
      <c r="F14" s="37" t="s">
        <v>245</v>
      </c>
      <c r="G14" s="46" t="s">
        <v>112</v>
      </c>
      <c r="H14" s="47" t="s">
        <v>113</v>
      </c>
      <c r="I14" s="47" t="s">
        <v>153</v>
      </c>
      <c r="J14" s="67" t="s">
        <v>114</v>
      </c>
      <c r="K14" s="40">
        <v>43300</v>
      </c>
      <c r="L14" s="40">
        <v>43554</v>
      </c>
      <c r="M14" s="80">
        <f t="shared" si="0"/>
        <v>35.857142857142854</v>
      </c>
      <c r="N14" s="48">
        <v>3</v>
      </c>
      <c r="O14" s="88" t="s">
        <v>308</v>
      </c>
      <c r="P14" s="97" t="s">
        <v>309</v>
      </c>
      <c r="IW14" s="42"/>
    </row>
    <row r="15" spans="1:257" s="8" customFormat="1" ht="168.75" customHeight="1" thickBot="1" x14ac:dyDescent="0.3">
      <c r="A15" s="104">
        <v>1</v>
      </c>
      <c r="B15" s="109" t="s">
        <v>29</v>
      </c>
      <c r="C15" s="35" t="s">
        <v>25</v>
      </c>
      <c r="D15" s="113">
        <v>5</v>
      </c>
      <c r="E15" s="18" t="s">
        <v>74</v>
      </c>
      <c r="F15" s="50" t="s">
        <v>225</v>
      </c>
      <c r="G15" s="16" t="s">
        <v>154</v>
      </c>
      <c r="H15" s="16" t="s">
        <v>155</v>
      </c>
      <c r="I15" s="16" t="s">
        <v>115</v>
      </c>
      <c r="J15" s="49" t="s">
        <v>220</v>
      </c>
      <c r="K15" s="40">
        <v>43282</v>
      </c>
      <c r="L15" s="40">
        <v>43465</v>
      </c>
      <c r="M15" s="80">
        <f t="shared" si="0"/>
        <v>25.714285714285715</v>
      </c>
      <c r="N15" s="49">
        <v>13</v>
      </c>
      <c r="O15" s="88" t="s">
        <v>270</v>
      </c>
      <c r="P15" s="85"/>
      <c r="IW15" s="42"/>
    </row>
    <row r="16" spans="1:257" s="9" customFormat="1" ht="257.25" customHeight="1" thickBot="1" x14ac:dyDescent="0.3">
      <c r="A16" s="104">
        <v>1</v>
      </c>
      <c r="B16" s="110" t="s">
        <v>30</v>
      </c>
      <c r="C16" s="35" t="s">
        <v>25</v>
      </c>
      <c r="D16" s="113">
        <v>6</v>
      </c>
      <c r="E16" s="18" t="s">
        <v>90</v>
      </c>
      <c r="F16" s="18" t="s">
        <v>60</v>
      </c>
      <c r="G16" s="15" t="s">
        <v>248</v>
      </c>
      <c r="H16" s="16" t="s">
        <v>141</v>
      </c>
      <c r="I16" s="15" t="s">
        <v>142</v>
      </c>
      <c r="J16" s="49" t="s">
        <v>116</v>
      </c>
      <c r="K16" s="40">
        <v>43290</v>
      </c>
      <c r="L16" s="40">
        <v>43496</v>
      </c>
      <c r="M16" s="80">
        <f t="shared" si="0"/>
        <v>28.857142857142858</v>
      </c>
      <c r="N16" s="87">
        <v>3</v>
      </c>
      <c r="O16" s="89" t="s">
        <v>310</v>
      </c>
      <c r="P16" s="97"/>
    </row>
    <row r="17" spans="1:257" s="8" customFormat="1" ht="153.75" customHeight="1" thickBot="1" x14ac:dyDescent="0.3">
      <c r="A17" s="104">
        <v>1</v>
      </c>
      <c r="B17" s="109" t="s">
        <v>31</v>
      </c>
      <c r="C17" s="35" t="s">
        <v>25</v>
      </c>
      <c r="D17" s="113">
        <v>7</v>
      </c>
      <c r="E17" s="18" t="s">
        <v>75</v>
      </c>
      <c r="F17" s="37" t="s">
        <v>61</v>
      </c>
      <c r="G17" s="15" t="s">
        <v>117</v>
      </c>
      <c r="H17" s="16" t="s">
        <v>144</v>
      </c>
      <c r="I17" s="16" t="s">
        <v>118</v>
      </c>
      <c r="J17" s="49" t="s">
        <v>119</v>
      </c>
      <c r="K17" s="40">
        <v>43290</v>
      </c>
      <c r="L17" s="40">
        <v>43465</v>
      </c>
      <c r="M17" s="80">
        <f t="shared" si="0"/>
        <v>24.571428571428573</v>
      </c>
      <c r="N17" s="68">
        <v>1</v>
      </c>
      <c r="O17" s="88" t="s">
        <v>271</v>
      </c>
      <c r="P17" s="85"/>
    </row>
    <row r="18" spans="1:257" s="8" customFormat="1" ht="83.25" customHeight="1" thickBot="1" x14ac:dyDescent="0.3">
      <c r="A18" s="104">
        <v>1</v>
      </c>
      <c r="B18" s="109" t="s">
        <v>32</v>
      </c>
      <c r="C18" s="35" t="s">
        <v>25</v>
      </c>
      <c r="D18" s="113">
        <v>8</v>
      </c>
      <c r="E18" s="18" t="s">
        <v>76</v>
      </c>
      <c r="F18" s="18" t="s">
        <v>62</v>
      </c>
      <c r="G18" s="16" t="s">
        <v>91</v>
      </c>
      <c r="H18" s="16" t="s">
        <v>145</v>
      </c>
      <c r="I18" s="16" t="s">
        <v>146</v>
      </c>
      <c r="J18" s="49">
        <v>1</v>
      </c>
      <c r="K18" s="40">
        <v>43290</v>
      </c>
      <c r="L18" s="40">
        <v>43496</v>
      </c>
      <c r="M18" s="80">
        <f t="shared" si="0"/>
        <v>28.857142857142858</v>
      </c>
      <c r="N18" s="88">
        <v>1</v>
      </c>
      <c r="O18" s="92" t="s">
        <v>290</v>
      </c>
      <c r="P18" s="85"/>
    </row>
    <row r="19" spans="1:257" s="8" customFormat="1" ht="123.75" customHeight="1" thickBot="1" x14ac:dyDescent="0.3">
      <c r="A19" s="104">
        <v>1</v>
      </c>
      <c r="B19" s="109" t="s">
        <v>33</v>
      </c>
      <c r="C19" s="35" t="s">
        <v>25</v>
      </c>
      <c r="D19" s="113">
        <v>9</v>
      </c>
      <c r="E19" s="18" t="s">
        <v>77</v>
      </c>
      <c r="F19" s="18" t="s">
        <v>63</v>
      </c>
      <c r="G19" s="15" t="s">
        <v>120</v>
      </c>
      <c r="H19" s="15" t="s">
        <v>121</v>
      </c>
      <c r="I19" s="15" t="s">
        <v>147</v>
      </c>
      <c r="J19" s="49" t="s">
        <v>122</v>
      </c>
      <c r="K19" s="40">
        <v>43290</v>
      </c>
      <c r="L19" s="40">
        <v>43555</v>
      </c>
      <c r="M19" s="80">
        <f t="shared" si="0"/>
        <v>37.428571428571431</v>
      </c>
      <c r="N19" s="88">
        <v>0</v>
      </c>
      <c r="O19" s="88" t="s">
        <v>272</v>
      </c>
      <c r="P19" s="85"/>
    </row>
    <row r="20" spans="1:257" s="8" customFormat="1" ht="230.25" customHeight="1" thickBot="1" x14ac:dyDescent="0.3">
      <c r="A20" s="104">
        <v>1</v>
      </c>
      <c r="B20" s="109" t="s">
        <v>34</v>
      </c>
      <c r="C20" s="35" t="s">
        <v>25</v>
      </c>
      <c r="D20" s="113">
        <v>10</v>
      </c>
      <c r="E20" s="19" t="s">
        <v>92</v>
      </c>
      <c r="F20" s="37" t="s">
        <v>226</v>
      </c>
      <c r="G20" s="16" t="s">
        <v>123</v>
      </c>
      <c r="H20" s="16" t="s">
        <v>124</v>
      </c>
      <c r="I20" s="16" t="s">
        <v>125</v>
      </c>
      <c r="J20" s="49" t="s">
        <v>126</v>
      </c>
      <c r="K20" s="40">
        <v>43290</v>
      </c>
      <c r="L20" s="40">
        <v>43465</v>
      </c>
      <c r="M20" s="80">
        <f t="shared" si="0"/>
        <v>24.571428571428573</v>
      </c>
      <c r="N20" s="88">
        <v>1</v>
      </c>
      <c r="O20" s="88" t="s">
        <v>273</v>
      </c>
      <c r="P20" s="85"/>
    </row>
    <row r="21" spans="1:257" s="8" customFormat="1" ht="199.5" customHeight="1" thickBot="1" x14ac:dyDescent="0.3">
      <c r="A21" s="104">
        <v>1</v>
      </c>
      <c r="B21" s="109" t="s">
        <v>35</v>
      </c>
      <c r="C21" s="35" t="s">
        <v>25</v>
      </c>
      <c r="D21" s="113">
        <v>11</v>
      </c>
      <c r="E21" s="18" t="s">
        <v>78</v>
      </c>
      <c r="F21" s="18" t="s">
        <v>227</v>
      </c>
      <c r="G21" s="15" t="s">
        <v>197</v>
      </c>
      <c r="H21" s="16" t="s">
        <v>208</v>
      </c>
      <c r="I21" s="16" t="s">
        <v>264</v>
      </c>
      <c r="J21" s="49" t="s">
        <v>127</v>
      </c>
      <c r="K21" s="40">
        <v>43290</v>
      </c>
      <c r="L21" s="40">
        <v>43496</v>
      </c>
      <c r="M21" s="80">
        <f t="shared" si="0"/>
        <v>28.857142857142858</v>
      </c>
      <c r="N21" s="88">
        <v>6</v>
      </c>
      <c r="O21" s="88" t="s">
        <v>311</v>
      </c>
      <c r="P21" s="97" t="s">
        <v>312</v>
      </c>
    </row>
    <row r="22" spans="1:257" s="8" customFormat="1" ht="140.25" customHeight="1" thickBot="1" x14ac:dyDescent="0.3">
      <c r="A22" s="104">
        <v>1</v>
      </c>
      <c r="B22" s="109" t="s">
        <v>36</v>
      </c>
      <c r="C22" s="35" t="s">
        <v>25</v>
      </c>
      <c r="D22" s="113">
        <v>12</v>
      </c>
      <c r="E22" s="20" t="s">
        <v>131</v>
      </c>
      <c r="F22" s="18" t="s">
        <v>228</v>
      </c>
      <c r="G22" s="16" t="s">
        <v>156</v>
      </c>
      <c r="H22" s="16" t="s">
        <v>198</v>
      </c>
      <c r="I22" s="16" t="s">
        <v>157</v>
      </c>
      <c r="J22" s="49" t="s">
        <v>132</v>
      </c>
      <c r="K22" s="40">
        <v>43313</v>
      </c>
      <c r="L22" s="40">
        <v>43554</v>
      </c>
      <c r="M22" s="80">
        <f t="shared" si="0"/>
        <v>34.142857142857146</v>
      </c>
      <c r="N22" s="88">
        <v>5</v>
      </c>
      <c r="O22" s="88" t="s">
        <v>274</v>
      </c>
      <c r="P22" s="97" t="s">
        <v>295</v>
      </c>
    </row>
    <row r="23" spans="1:257" s="8" customFormat="1" ht="210.75" customHeight="1" thickBot="1" x14ac:dyDescent="0.3">
      <c r="A23" s="104">
        <v>1</v>
      </c>
      <c r="B23" s="109" t="s">
        <v>37</v>
      </c>
      <c r="C23" s="35" t="s">
        <v>25</v>
      </c>
      <c r="D23" s="113">
        <v>13</v>
      </c>
      <c r="E23" s="21" t="s">
        <v>133</v>
      </c>
      <c r="F23" s="37" t="s">
        <v>229</v>
      </c>
      <c r="G23" s="81" t="s">
        <v>258</v>
      </c>
      <c r="H23" s="81" t="s">
        <v>259</v>
      </c>
      <c r="I23" s="81" t="s">
        <v>260</v>
      </c>
      <c r="J23" s="82" t="s">
        <v>261</v>
      </c>
      <c r="K23" s="83">
        <v>43449</v>
      </c>
      <c r="L23" s="83">
        <v>43485</v>
      </c>
      <c r="M23" s="84">
        <f t="shared" si="0"/>
        <v>5</v>
      </c>
      <c r="N23" s="98">
        <v>1</v>
      </c>
      <c r="O23" s="89" t="s">
        <v>275</v>
      </c>
      <c r="P23" s="85"/>
      <c r="IW23" s="42"/>
    </row>
    <row r="24" spans="1:257" s="8" customFormat="1" ht="146.25" customHeight="1" thickBot="1" x14ac:dyDescent="0.3">
      <c r="A24" s="104">
        <v>1</v>
      </c>
      <c r="B24" s="109" t="s">
        <v>38</v>
      </c>
      <c r="C24" s="35" t="s">
        <v>25</v>
      </c>
      <c r="D24" s="113">
        <v>14</v>
      </c>
      <c r="E24" s="22" t="s">
        <v>79</v>
      </c>
      <c r="F24" s="51" t="s">
        <v>230</v>
      </c>
      <c r="G24" s="15" t="s">
        <v>199</v>
      </c>
      <c r="H24" s="16" t="s">
        <v>200</v>
      </c>
      <c r="I24" s="16" t="s">
        <v>219</v>
      </c>
      <c r="J24" s="49" t="s">
        <v>134</v>
      </c>
      <c r="K24" s="40">
        <v>43435</v>
      </c>
      <c r="L24" s="40">
        <v>43496</v>
      </c>
      <c r="M24" s="80">
        <f t="shared" si="0"/>
        <v>8.5714285714285712</v>
      </c>
      <c r="N24" s="88">
        <v>1</v>
      </c>
      <c r="O24" s="68" t="s">
        <v>276</v>
      </c>
      <c r="P24" s="85"/>
    </row>
    <row r="25" spans="1:257" s="8" customFormat="1" ht="105.75" thickBot="1" x14ac:dyDescent="0.3">
      <c r="A25" s="104">
        <v>1</v>
      </c>
      <c r="B25" s="109" t="s">
        <v>39</v>
      </c>
      <c r="C25" s="35" t="s">
        <v>25</v>
      </c>
      <c r="D25" s="113">
        <v>15</v>
      </c>
      <c r="E25" s="23" t="s">
        <v>94</v>
      </c>
      <c r="F25" s="37" t="s">
        <v>246</v>
      </c>
      <c r="G25" s="17" t="s">
        <v>158</v>
      </c>
      <c r="H25" s="17" t="s">
        <v>130</v>
      </c>
      <c r="I25" s="52" t="s">
        <v>129</v>
      </c>
      <c r="J25" s="53">
        <v>1</v>
      </c>
      <c r="K25" s="40">
        <v>43290</v>
      </c>
      <c r="L25" s="40">
        <v>43496</v>
      </c>
      <c r="M25" s="80">
        <f t="shared" si="0"/>
        <v>28.857142857142858</v>
      </c>
      <c r="N25" s="88">
        <v>1</v>
      </c>
      <c r="O25" s="89" t="s">
        <v>289</v>
      </c>
      <c r="P25" s="85"/>
    </row>
    <row r="26" spans="1:257" s="9" customFormat="1" ht="105" customHeight="1" thickBot="1" x14ac:dyDescent="0.3">
      <c r="A26" s="104">
        <v>1</v>
      </c>
      <c r="B26" s="110" t="s">
        <v>40</v>
      </c>
      <c r="C26" s="35" t="s">
        <v>25</v>
      </c>
      <c r="D26" s="113">
        <v>16</v>
      </c>
      <c r="E26" s="18" t="s">
        <v>80</v>
      </c>
      <c r="F26" s="18" t="s">
        <v>231</v>
      </c>
      <c r="G26" s="54" t="s">
        <v>210</v>
      </c>
      <c r="H26" s="54" t="s">
        <v>175</v>
      </c>
      <c r="I26" s="55" t="s">
        <v>251</v>
      </c>
      <c r="J26" s="56" t="s">
        <v>176</v>
      </c>
      <c r="K26" s="40">
        <v>43290</v>
      </c>
      <c r="L26" s="40">
        <v>43829</v>
      </c>
      <c r="M26" s="80">
        <f t="shared" si="0"/>
        <v>75.857142857142861</v>
      </c>
      <c r="N26" s="88">
        <v>2</v>
      </c>
      <c r="O26" s="69" t="s">
        <v>277</v>
      </c>
      <c r="P26" s="97" t="s">
        <v>296</v>
      </c>
    </row>
    <row r="27" spans="1:257" s="9" customFormat="1" ht="176.25" customHeight="1" thickBot="1" x14ac:dyDescent="0.3">
      <c r="A27" s="104">
        <v>1</v>
      </c>
      <c r="B27" s="110" t="s">
        <v>41</v>
      </c>
      <c r="C27" s="35" t="s">
        <v>25</v>
      </c>
      <c r="D27" s="113">
        <v>17</v>
      </c>
      <c r="E27" s="24" t="s">
        <v>148</v>
      </c>
      <c r="F27" s="18" t="s">
        <v>64</v>
      </c>
      <c r="G27" s="54" t="s">
        <v>164</v>
      </c>
      <c r="H27" s="18" t="s">
        <v>174</v>
      </c>
      <c r="I27" s="51" t="s">
        <v>173</v>
      </c>
      <c r="J27" s="56" t="s">
        <v>172</v>
      </c>
      <c r="K27" s="40">
        <v>43290</v>
      </c>
      <c r="L27" s="40">
        <v>43646</v>
      </c>
      <c r="M27" s="80">
        <f t="shared" si="0"/>
        <v>50.142857142857146</v>
      </c>
      <c r="N27" s="88">
        <v>1</v>
      </c>
      <c r="O27" s="69" t="s">
        <v>278</v>
      </c>
      <c r="P27" s="97" t="s">
        <v>297</v>
      </c>
    </row>
    <row r="28" spans="1:257" s="8" customFormat="1" ht="101.25" customHeight="1" thickBot="1" x14ac:dyDescent="0.3">
      <c r="A28" s="104">
        <v>1</v>
      </c>
      <c r="B28" s="109" t="s">
        <v>42</v>
      </c>
      <c r="C28" s="35" t="s">
        <v>25</v>
      </c>
      <c r="D28" s="113">
        <v>18</v>
      </c>
      <c r="E28" s="18" t="s">
        <v>81</v>
      </c>
      <c r="F28" s="37" t="s">
        <v>232</v>
      </c>
      <c r="G28" s="46" t="s">
        <v>252</v>
      </c>
      <c r="H28" s="57" t="s">
        <v>253</v>
      </c>
      <c r="I28" s="47" t="s">
        <v>201</v>
      </c>
      <c r="J28" s="67" t="s">
        <v>177</v>
      </c>
      <c r="K28" s="40">
        <v>43290</v>
      </c>
      <c r="L28" s="40">
        <v>43553</v>
      </c>
      <c r="M28" s="80">
        <f t="shared" si="0"/>
        <v>37.142857142857146</v>
      </c>
      <c r="N28" s="89">
        <v>1</v>
      </c>
      <c r="O28" s="91" t="s">
        <v>279</v>
      </c>
      <c r="P28" s="97" t="s">
        <v>313</v>
      </c>
    </row>
    <row r="29" spans="1:257" s="8" customFormat="1" ht="154.5" customHeight="1" thickBot="1" x14ac:dyDescent="0.3">
      <c r="A29" s="105">
        <v>1</v>
      </c>
      <c r="B29" s="109" t="s">
        <v>43</v>
      </c>
      <c r="C29" s="35" t="s">
        <v>25</v>
      </c>
      <c r="D29" s="114">
        <v>19</v>
      </c>
      <c r="E29" s="25" t="s">
        <v>82</v>
      </c>
      <c r="F29" s="58" t="s">
        <v>65</v>
      </c>
      <c r="G29" s="59" t="s">
        <v>159</v>
      </c>
      <c r="H29" s="60" t="s">
        <v>137</v>
      </c>
      <c r="I29" s="61" t="s">
        <v>135</v>
      </c>
      <c r="J29" s="62" t="s">
        <v>136</v>
      </c>
      <c r="K29" s="40">
        <v>43290</v>
      </c>
      <c r="L29" s="40">
        <v>43554</v>
      </c>
      <c r="M29" s="80">
        <f t="shared" si="0"/>
        <v>37.285714285714285</v>
      </c>
      <c r="N29" s="68">
        <v>2</v>
      </c>
      <c r="O29" s="68" t="s">
        <v>288</v>
      </c>
      <c r="P29" s="97" t="s">
        <v>298</v>
      </c>
    </row>
    <row r="30" spans="1:257" s="8" customFormat="1" ht="209.25" customHeight="1" thickBot="1" x14ac:dyDescent="0.3">
      <c r="A30" s="106">
        <v>1</v>
      </c>
      <c r="B30" s="109" t="s">
        <v>44</v>
      </c>
      <c r="C30" s="35" t="s">
        <v>25</v>
      </c>
      <c r="D30" s="115">
        <v>20</v>
      </c>
      <c r="E30" s="26" t="s">
        <v>83</v>
      </c>
      <c r="F30" s="63" t="s">
        <v>66</v>
      </c>
      <c r="G30" s="77" t="s">
        <v>249</v>
      </c>
      <c r="H30" s="64" t="s">
        <v>160</v>
      </c>
      <c r="I30" s="65" t="s">
        <v>161</v>
      </c>
      <c r="J30" s="66" t="s">
        <v>138</v>
      </c>
      <c r="K30" s="40">
        <v>43317</v>
      </c>
      <c r="L30" s="40">
        <v>43644</v>
      </c>
      <c r="M30" s="80">
        <f t="shared" si="0"/>
        <v>46.142857142857146</v>
      </c>
      <c r="N30" s="90">
        <v>2</v>
      </c>
      <c r="O30" s="90" t="s">
        <v>280</v>
      </c>
      <c r="P30" s="97" t="s">
        <v>299</v>
      </c>
    </row>
    <row r="31" spans="1:257" s="8" customFormat="1" ht="193.5" customHeight="1" thickBot="1" x14ac:dyDescent="0.3">
      <c r="A31" s="107">
        <v>1</v>
      </c>
      <c r="B31" s="109" t="s">
        <v>45</v>
      </c>
      <c r="C31" s="35" t="s">
        <v>25</v>
      </c>
      <c r="D31" s="116">
        <v>21</v>
      </c>
      <c r="E31" s="27" t="s">
        <v>84</v>
      </c>
      <c r="F31" s="27" t="s">
        <v>67</v>
      </c>
      <c r="G31" s="46" t="s">
        <v>211</v>
      </c>
      <c r="H31" s="47" t="s">
        <v>170</v>
      </c>
      <c r="I31" s="47" t="s">
        <v>171</v>
      </c>
      <c r="J31" s="67" t="s">
        <v>109</v>
      </c>
      <c r="K31" s="40">
        <v>43290</v>
      </c>
      <c r="L31" s="40">
        <v>43464</v>
      </c>
      <c r="M31" s="80">
        <f t="shared" si="0"/>
        <v>24.428571428571427</v>
      </c>
      <c r="N31" s="69">
        <v>2</v>
      </c>
      <c r="O31" s="92" t="s">
        <v>281</v>
      </c>
      <c r="P31" s="85"/>
    </row>
    <row r="32" spans="1:257" s="8" customFormat="1" ht="213" customHeight="1" thickBot="1" x14ac:dyDescent="0.3">
      <c r="A32" s="104">
        <v>1</v>
      </c>
      <c r="B32" s="109" t="s">
        <v>46</v>
      </c>
      <c r="C32" s="35" t="s">
        <v>25</v>
      </c>
      <c r="D32" s="113">
        <v>22</v>
      </c>
      <c r="E32" s="18" t="s">
        <v>165</v>
      </c>
      <c r="F32" s="18" t="s">
        <v>233</v>
      </c>
      <c r="G32" s="68" t="s">
        <v>254</v>
      </c>
      <c r="H32" s="69" t="s">
        <v>193</v>
      </c>
      <c r="I32" s="68" t="s">
        <v>218</v>
      </c>
      <c r="J32" s="70" t="s">
        <v>194</v>
      </c>
      <c r="K32" s="40">
        <v>43290</v>
      </c>
      <c r="L32" s="40">
        <v>43496</v>
      </c>
      <c r="M32" s="80">
        <f t="shared" si="0"/>
        <v>28.857142857142858</v>
      </c>
      <c r="N32" s="69">
        <v>2</v>
      </c>
      <c r="O32" s="89" t="s">
        <v>291</v>
      </c>
      <c r="P32" s="97" t="s">
        <v>300</v>
      </c>
      <c r="IW32" s="42"/>
    </row>
    <row r="33" spans="1:260" s="8" customFormat="1" ht="122.25" customHeight="1" thickBot="1" x14ac:dyDescent="0.3">
      <c r="A33" s="104">
        <v>1</v>
      </c>
      <c r="B33" s="109" t="s">
        <v>47</v>
      </c>
      <c r="C33" s="35" t="s">
        <v>25</v>
      </c>
      <c r="D33" s="113">
        <v>23</v>
      </c>
      <c r="E33" s="18" t="s">
        <v>85</v>
      </c>
      <c r="F33" s="18" t="s">
        <v>68</v>
      </c>
      <c r="G33" s="17" t="s">
        <v>139</v>
      </c>
      <c r="H33" s="17" t="s">
        <v>162</v>
      </c>
      <c r="I33" s="52" t="s">
        <v>140</v>
      </c>
      <c r="J33" s="56" t="s">
        <v>217</v>
      </c>
      <c r="K33" s="40">
        <v>43296</v>
      </c>
      <c r="L33" s="40">
        <v>43554</v>
      </c>
      <c r="M33" s="80">
        <f t="shared" si="0"/>
        <v>36.428571428571431</v>
      </c>
      <c r="N33" s="91">
        <v>3</v>
      </c>
      <c r="O33" s="88" t="s">
        <v>301</v>
      </c>
      <c r="P33" s="85"/>
    </row>
    <row r="34" spans="1:260" s="8" customFormat="1" ht="123.75" customHeight="1" thickBot="1" x14ac:dyDescent="0.3">
      <c r="A34" s="104">
        <v>1</v>
      </c>
      <c r="B34" s="109" t="s">
        <v>48</v>
      </c>
      <c r="C34" s="35" t="s">
        <v>25</v>
      </c>
      <c r="D34" s="113">
        <v>24</v>
      </c>
      <c r="E34" s="18" t="s">
        <v>95</v>
      </c>
      <c r="F34" s="37" t="s">
        <v>69</v>
      </c>
      <c r="G34" s="55" t="s">
        <v>166</v>
      </c>
      <c r="H34" s="55" t="s">
        <v>169</v>
      </c>
      <c r="I34" s="71" t="s">
        <v>167</v>
      </c>
      <c r="J34" s="36" t="s">
        <v>168</v>
      </c>
      <c r="K34" s="40">
        <v>43290</v>
      </c>
      <c r="L34" s="40">
        <v>43464</v>
      </c>
      <c r="M34" s="80">
        <f t="shared" si="0"/>
        <v>24.428571428571427</v>
      </c>
      <c r="N34" s="68">
        <v>1</v>
      </c>
      <c r="O34" s="92" t="s">
        <v>282</v>
      </c>
      <c r="P34" s="85"/>
    </row>
    <row r="35" spans="1:260" s="8" customFormat="1" ht="155.25" customHeight="1" thickBot="1" x14ac:dyDescent="0.3">
      <c r="A35" s="104">
        <v>1</v>
      </c>
      <c r="B35" s="109" t="s">
        <v>49</v>
      </c>
      <c r="C35" s="35" t="s">
        <v>25</v>
      </c>
      <c r="D35" s="113">
        <v>25</v>
      </c>
      <c r="E35" s="18" t="s">
        <v>98</v>
      </c>
      <c r="F35" s="18" t="s">
        <v>234</v>
      </c>
      <c r="G35" s="57" t="s">
        <v>205</v>
      </c>
      <c r="H35" s="17" t="s">
        <v>204</v>
      </c>
      <c r="I35" s="52" t="s">
        <v>97</v>
      </c>
      <c r="J35" s="72" t="s">
        <v>212</v>
      </c>
      <c r="K35" s="40">
        <v>43290</v>
      </c>
      <c r="L35" s="40">
        <v>43480</v>
      </c>
      <c r="M35" s="80">
        <f t="shared" si="0"/>
        <v>26.571428571428573</v>
      </c>
      <c r="N35" s="90">
        <v>2.5</v>
      </c>
      <c r="O35" s="89" t="s">
        <v>302</v>
      </c>
      <c r="P35" s="97" t="s">
        <v>303</v>
      </c>
    </row>
    <row r="36" spans="1:260" s="8" customFormat="1" ht="318.75" customHeight="1" thickBot="1" x14ac:dyDescent="0.3">
      <c r="A36" s="104">
        <v>1</v>
      </c>
      <c r="B36" s="109" t="s">
        <v>50</v>
      </c>
      <c r="C36" s="35" t="s">
        <v>25</v>
      </c>
      <c r="D36" s="113">
        <v>26</v>
      </c>
      <c r="E36" s="28" t="s">
        <v>149</v>
      </c>
      <c r="F36" s="37" t="s">
        <v>235</v>
      </c>
      <c r="G36" s="17" t="s">
        <v>163</v>
      </c>
      <c r="H36" s="17" t="s">
        <v>206</v>
      </c>
      <c r="I36" s="52" t="s">
        <v>99</v>
      </c>
      <c r="J36" s="72" t="s">
        <v>213</v>
      </c>
      <c r="K36" s="40">
        <v>43290</v>
      </c>
      <c r="L36" s="40">
        <v>43465</v>
      </c>
      <c r="M36" s="80">
        <f t="shared" si="0"/>
        <v>24.571428571428573</v>
      </c>
      <c r="N36" s="92">
        <v>5</v>
      </c>
      <c r="O36" s="68" t="s">
        <v>314</v>
      </c>
      <c r="P36" s="85"/>
    </row>
    <row r="37" spans="1:260" s="8" customFormat="1" ht="365.25" customHeight="1" thickBot="1" x14ac:dyDescent="0.3">
      <c r="A37" s="104">
        <v>1</v>
      </c>
      <c r="B37" s="109" t="s">
        <v>51</v>
      </c>
      <c r="C37" s="35" t="s">
        <v>25</v>
      </c>
      <c r="D37" s="117">
        <v>27</v>
      </c>
      <c r="E37" s="29" t="s">
        <v>150</v>
      </c>
      <c r="F37" s="18" t="s">
        <v>236</v>
      </c>
      <c r="G37" s="74" t="s">
        <v>96</v>
      </c>
      <c r="H37" s="86" t="s">
        <v>207</v>
      </c>
      <c r="I37" s="52" t="s">
        <v>100</v>
      </c>
      <c r="J37" s="72" t="s">
        <v>214</v>
      </c>
      <c r="K37" s="40">
        <v>43290</v>
      </c>
      <c r="L37" s="40">
        <v>43465</v>
      </c>
      <c r="M37" s="80">
        <f t="shared" si="0"/>
        <v>24.571428571428573</v>
      </c>
      <c r="N37" s="93">
        <v>6</v>
      </c>
      <c r="O37" s="100" t="s">
        <v>318</v>
      </c>
      <c r="P37" s="85"/>
    </row>
    <row r="38" spans="1:260" s="8" customFormat="1" ht="236.25" customHeight="1" thickBot="1" x14ac:dyDescent="0.3">
      <c r="A38" s="104">
        <v>1</v>
      </c>
      <c r="B38" s="109" t="s">
        <v>52</v>
      </c>
      <c r="C38" s="35" t="s">
        <v>25</v>
      </c>
      <c r="D38" s="113">
        <v>28</v>
      </c>
      <c r="E38" s="30" t="s">
        <v>151</v>
      </c>
      <c r="F38" s="37" t="s">
        <v>237</v>
      </c>
      <c r="G38" s="57" t="s">
        <v>101</v>
      </c>
      <c r="H38" s="52" t="s">
        <v>103</v>
      </c>
      <c r="I38" s="52" t="s">
        <v>102</v>
      </c>
      <c r="J38" s="72" t="s">
        <v>104</v>
      </c>
      <c r="K38" s="40">
        <v>43290</v>
      </c>
      <c r="L38" s="40">
        <v>43465</v>
      </c>
      <c r="M38" s="80">
        <f t="shared" si="0"/>
        <v>24.571428571428573</v>
      </c>
      <c r="N38" s="93">
        <v>2</v>
      </c>
      <c r="O38" s="96" t="s">
        <v>287</v>
      </c>
      <c r="P38" s="85"/>
    </row>
    <row r="39" spans="1:260" s="8" customFormat="1" ht="158.25" customHeight="1" thickBot="1" x14ac:dyDescent="0.3">
      <c r="A39" s="104">
        <v>1</v>
      </c>
      <c r="B39" s="109" t="s">
        <v>53</v>
      </c>
      <c r="C39" s="35" t="s">
        <v>25</v>
      </c>
      <c r="D39" s="113">
        <v>29</v>
      </c>
      <c r="E39" s="32" t="s">
        <v>265</v>
      </c>
      <c r="F39" s="37" t="s">
        <v>70</v>
      </c>
      <c r="G39" s="17" t="s">
        <v>255</v>
      </c>
      <c r="H39" s="52" t="s">
        <v>128</v>
      </c>
      <c r="I39" s="78" t="s">
        <v>152</v>
      </c>
      <c r="J39" s="75" t="s">
        <v>215</v>
      </c>
      <c r="K39" s="40">
        <v>43290</v>
      </c>
      <c r="L39" s="40">
        <v>43404</v>
      </c>
      <c r="M39" s="80">
        <f t="shared" si="0"/>
        <v>16</v>
      </c>
      <c r="N39" s="92">
        <v>1</v>
      </c>
      <c r="O39" s="94" t="s">
        <v>283</v>
      </c>
      <c r="P39" s="97" t="s">
        <v>315</v>
      </c>
    </row>
    <row r="40" spans="1:260" s="8" customFormat="1" ht="158.25" customHeight="1" thickBot="1" x14ac:dyDescent="0.3">
      <c r="A40" s="104">
        <v>1</v>
      </c>
      <c r="B40" s="109" t="s">
        <v>54</v>
      </c>
      <c r="C40" s="35" t="s">
        <v>25</v>
      </c>
      <c r="D40" s="113"/>
      <c r="E40" s="32" t="s">
        <v>209</v>
      </c>
      <c r="F40" s="37" t="s">
        <v>238</v>
      </c>
      <c r="G40" s="18" t="s">
        <v>178</v>
      </c>
      <c r="H40" s="18" t="s">
        <v>89</v>
      </c>
      <c r="I40" s="51" t="s">
        <v>179</v>
      </c>
      <c r="J40" s="56" t="s">
        <v>216</v>
      </c>
      <c r="K40" s="40">
        <v>43297</v>
      </c>
      <c r="L40" s="40">
        <v>43455</v>
      </c>
      <c r="M40" s="80">
        <f t="shared" si="0"/>
        <v>22.142857142857142</v>
      </c>
      <c r="N40" s="89">
        <v>11</v>
      </c>
      <c r="O40" s="88" t="s">
        <v>286</v>
      </c>
      <c r="P40" s="85"/>
    </row>
    <row r="41" spans="1:260" s="8" customFormat="1" ht="236.25" customHeight="1" thickBot="1" x14ac:dyDescent="0.3">
      <c r="A41" s="104">
        <v>1</v>
      </c>
      <c r="B41" s="109" t="s">
        <v>55</v>
      </c>
      <c r="C41" s="35" t="s">
        <v>25</v>
      </c>
      <c r="D41" s="113"/>
      <c r="E41" s="32" t="s">
        <v>86</v>
      </c>
      <c r="F41" s="37" t="s">
        <v>239</v>
      </c>
      <c r="G41" s="47" t="s">
        <v>188</v>
      </c>
      <c r="H41" s="52" t="s">
        <v>189</v>
      </c>
      <c r="I41" s="47" t="s">
        <v>190</v>
      </c>
      <c r="J41" s="67" t="s">
        <v>191</v>
      </c>
      <c r="K41" s="40">
        <v>43290</v>
      </c>
      <c r="L41" s="40">
        <v>43645</v>
      </c>
      <c r="M41" s="80">
        <f t="shared" si="0"/>
        <v>50</v>
      </c>
      <c r="N41" s="68">
        <v>2</v>
      </c>
      <c r="O41" s="88" t="s">
        <v>317</v>
      </c>
      <c r="P41" s="97" t="s">
        <v>304</v>
      </c>
      <c r="IW41" s="76"/>
    </row>
    <row r="42" spans="1:260" s="8" customFormat="1" ht="173.25" customHeight="1" thickBot="1" x14ac:dyDescent="0.3">
      <c r="A42" s="104">
        <v>1</v>
      </c>
      <c r="B42" s="109" t="s">
        <v>56</v>
      </c>
      <c r="C42" s="35" t="s">
        <v>25</v>
      </c>
      <c r="D42" s="113"/>
      <c r="E42" s="31" t="s">
        <v>192</v>
      </c>
      <c r="F42" s="18" t="s">
        <v>240</v>
      </c>
      <c r="G42" s="46" t="s">
        <v>256</v>
      </c>
      <c r="H42" s="46" t="s">
        <v>257</v>
      </c>
      <c r="I42" s="47" t="s">
        <v>195</v>
      </c>
      <c r="J42" s="67" t="s">
        <v>196</v>
      </c>
      <c r="K42" s="40">
        <v>43290</v>
      </c>
      <c r="L42" s="40">
        <v>43645</v>
      </c>
      <c r="M42" s="80">
        <f t="shared" si="0"/>
        <v>50</v>
      </c>
      <c r="N42" s="68">
        <v>1</v>
      </c>
      <c r="O42" s="88" t="s">
        <v>284</v>
      </c>
      <c r="P42" s="97" t="s">
        <v>316</v>
      </c>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9"/>
      <c r="AY42" s="9"/>
      <c r="AZ42" s="9"/>
      <c r="BA42" s="9"/>
      <c r="BB42" s="9"/>
      <c r="BC42" s="9"/>
      <c r="BD42" s="9"/>
      <c r="BE42" s="9"/>
      <c r="BF42" s="9"/>
      <c r="BG42" s="9"/>
      <c r="BH42" s="9"/>
      <c r="BI42" s="9"/>
      <c r="BJ42" s="9"/>
      <c r="BK42" s="9"/>
      <c r="BL42" s="9"/>
      <c r="BM42" s="9"/>
      <c r="BN42" s="9"/>
      <c r="BO42" s="9"/>
      <c r="BP42" s="9"/>
      <c r="BQ42" s="9"/>
      <c r="BR42" s="9"/>
      <c r="BS42" s="9"/>
      <c r="BT42" s="9"/>
      <c r="BU42" s="9"/>
      <c r="BV42" s="9"/>
      <c r="BW42" s="9"/>
      <c r="BX42" s="9"/>
      <c r="BY42" s="9"/>
      <c r="BZ42" s="9"/>
      <c r="CA42" s="9"/>
      <c r="CB42" s="9"/>
      <c r="CC42" s="9"/>
      <c r="CD42" s="9"/>
      <c r="CE42" s="9"/>
      <c r="CF42" s="9"/>
      <c r="CG42" s="9"/>
      <c r="CH42" s="9"/>
      <c r="CI42" s="9"/>
      <c r="CJ42" s="9"/>
      <c r="CK42" s="9"/>
      <c r="CL42" s="9"/>
      <c r="CM42" s="9"/>
      <c r="CN42" s="9"/>
      <c r="CO42" s="9"/>
      <c r="CP42" s="9"/>
      <c r="CQ42" s="9"/>
      <c r="CR42" s="9"/>
      <c r="CS42" s="9"/>
      <c r="CT42" s="9"/>
      <c r="CU42" s="9"/>
      <c r="CV42" s="9"/>
      <c r="CW42" s="9"/>
      <c r="CX42" s="9"/>
      <c r="CY42" s="9"/>
      <c r="CZ42" s="9"/>
      <c r="DA42" s="9"/>
      <c r="DB42" s="9"/>
      <c r="DC42" s="9"/>
      <c r="DD42" s="9"/>
      <c r="DE42" s="9"/>
      <c r="DF42" s="9"/>
      <c r="DG42" s="9"/>
      <c r="DH42" s="9"/>
      <c r="DI42" s="9"/>
      <c r="DJ42" s="9"/>
      <c r="DK42" s="9"/>
      <c r="DL42" s="9"/>
      <c r="DM42" s="9"/>
      <c r="DN42" s="9"/>
      <c r="DO42" s="9"/>
      <c r="DP42" s="9"/>
      <c r="DQ42" s="9"/>
      <c r="DR42" s="9"/>
      <c r="DS42" s="9"/>
      <c r="DT42" s="9"/>
      <c r="DU42" s="9"/>
      <c r="DV42" s="9"/>
      <c r="DW42" s="9"/>
      <c r="DX42" s="9"/>
      <c r="DY42" s="9"/>
      <c r="DZ42" s="9"/>
      <c r="EA42" s="9"/>
      <c r="EB42" s="9"/>
      <c r="EC42" s="9"/>
      <c r="ED42" s="9"/>
      <c r="EE42" s="9"/>
      <c r="EF42" s="9"/>
      <c r="EG42" s="9"/>
      <c r="EH42" s="9"/>
      <c r="EI42" s="9"/>
      <c r="EJ42" s="9"/>
      <c r="EK42" s="9"/>
      <c r="EL42" s="9"/>
      <c r="EM42" s="9"/>
      <c r="EN42" s="9"/>
      <c r="EO42" s="9"/>
      <c r="EP42" s="9"/>
      <c r="EQ42" s="9"/>
      <c r="ER42" s="9"/>
      <c r="ES42" s="9"/>
      <c r="ET42" s="9"/>
      <c r="EU42" s="9"/>
      <c r="EV42" s="9"/>
      <c r="EW42" s="9"/>
      <c r="EX42" s="9"/>
      <c r="EY42" s="9"/>
      <c r="EZ42" s="9"/>
      <c r="FA42" s="9"/>
      <c r="FB42" s="9"/>
      <c r="FC42" s="9"/>
      <c r="FD42" s="9"/>
      <c r="FE42" s="9"/>
      <c r="FF42" s="9"/>
      <c r="FG42" s="9"/>
      <c r="FH42" s="9"/>
      <c r="FI42" s="9"/>
      <c r="FJ42" s="9"/>
      <c r="FK42" s="9"/>
      <c r="FL42" s="9"/>
      <c r="FM42" s="9"/>
      <c r="FN42" s="9"/>
      <c r="FO42" s="9"/>
      <c r="FP42" s="9"/>
      <c r="FQ42" s="9"/>
      <c r="FR42" s="9"/>
      <c r="FS42" s="9"/>
      <c r="FT42" s="9"/>
      <c r="FU42" s="9"/>
      <c r="FV42" s="9"/>
      <c r="FW42" s="9"/>
      <c r="FX42" s="9"/>
      <c r="FY42" s="9"/>
      <c r="FZ42" s="9"/>
      <c r="GA42" s="9"/>
      <c r="GB42" s="9"/>
      <c r="GC42" s="9"/>
      <c r="GD42" s="9"/>
      <c r="GE42" s="9"/>
      <c r="GF42" s="9"/>
      <c r="GG42" s="9"/>
      <c r="GH42" s="9"/>
      <c r="GI42" s="9"/>
      <c r="GJ42" s="9"/>
      <c r="GK42" s="9"/>
      <c r="GL42" s="9"/>
      <c r="GM42" s="9"/>
      <c r="GN42" s="9"/>
      <c r="GO42" s="9"/>
      <c r="GP42" s="9"/>
      <c r="GQ42" s="9"/>
      <c r="GR42" s="9"/>
      <c r="GS42" s="9"/>
      <c r="GT42" s="9"/>
      <c r="GU42" s="9"/>
      <c r="GV42" s="9"/>
      <c r="GW42" s="9"/>
      <c r="GX42" s="9"/>
      <c r="GY42" s="9"/>
      <c r="GZ42" s="9"/>
      <c r="HA42" s="9"/>
      <c r="HB42" s="9"/>
      <c r="HC42" s="9"/>
      <c r="HD42" s="9"/>
      <c r="HE42" s="9"/>
      <c r="HF42" s="9"/>
      <c r="HG42" s="9"/>
      <c r="HH42" s="9"/>
      <c r="HI42" s="9"/>
      <c r="HJ42" s="9"/>
      <c r="HK42" s="9"/>
      <c r="HL42" s="9"/>
      <c r="HM42" s="9"/>
      <c r="HN42" s="9"/>
      <c r="HO42" s="9"/>
      <c r="HP42" s="9"/>
      <c r="HQ42" s="9"/>
      <c r="HR42" s="9"/>
      <c r="HS42" s="9"/>
      <c r="HT42" s="9"/>
      <c r="HU42" s="9"/>
      <c r="HV42" s="9"/>
      <c r="HW42" s="9"/>
      <c r="HX42" s="9"/>
      <c r="HY42" s="9"/>
      <c r="HZ42" s="9"/>
      <c r="IA42" s="9"/>
      <c r="IB42" s="9"/>
      <c r="IC42" s="9"/>
      <c r="ID42" s="9"/>
      <c r="IE42" s="9"/>
      <c r="IF42" s="9"/>
      <c r="IG42" s="9"/>
      <c r="IH42" s="9"/>
      <c r="II42" s="9"/>
      <c r="IJ42" s="9"/>
      <c r="IK42" s="9"/>
      <c r="IL42" s="9"/>
      <c r="IM42" s="9"/>
      <c r="IN42" s="9"/>
      <c r="IO42" s="9"/>
      <c r="IP42" s="9"/>
      <c r="IQ42" s="9"/>
      <c r="IR42" s="9"/>
      <c r="IS42" s="9"/>
      <c r="IT42" s="9"/>
      <c r="IU42" s="9"/>
      <c r="IV42" s="9"/>
      <c r="IW42" s="9"/>
    </row>
    <row r="43" spans="1:260" s="10" customFormat="1" ht="165" customHeight="1" thickBot="1" x14ac:dyDescent="0.3">
      <c r="A43" s="104">
        <v>1</v>
      </c>
      <c r="B43" s="111" t="s">
        <v>57</v>
      </c>
      <c r="C43" s="35" t="s">
        <v>25</v>
      </c>
      <c r="D43" s="113"/>
      <c r="E43" s="33" t="s">
        <v>87</v>
      </c>
      <c r="F43" s="51" t="s">
        <v>241</v>
      </c>
      <c r="G43" s="74" t="s">
        <v>180</v>
      </c>
      <c r="H43" s="74" t="s">
        <v>182</v>
      </c>
      <c r="I43" s="74" t="s">
        <v>181</v>
      </c>
      <c r="J43" s="73" t="s">
        <v>168</v>
      </c>
      <c r="K43" s="40">
        <v>43290</v>
      </c>
      <c r="L43" s="40">
        <v>43555</v>
      </c>
      <c r="M43" s="80">
        <f t="shared" si="0"/>
        <v>37.428571428571431</v>
      </c>
      <c r="N43" s="99">
        <v>0</v>
      </c>
      <c r="O43" s="92" t="s">
        <v>285</v>
      </c>
      <c r="P43" s="85"/>
    </row>
    <row r="44" spans="1:260" s="9" customFormat="1" ht="219.75" customHeight="1" x14ac:dyDescent="0.25">
      <c r="A44" s="105">
        <v>1</v>
      </c>
      <c r="B44" s="110" t="s">
        <v>58</v>
      </c>
      <c r="C44" s="35" t="s">
        <v>25</v>
      </c>
      <c r="D44" s="118"/>
      <c r="E44" s="34" t="s">
        <v>108</v>
      </c>
      <c r="F44" s="37" t="s">
        <v>242</v>
      </c>
      <c r="G44" s="17" t="s">
        <v>202</v>
      </c>
      <c r="H44" s="17" t="s">
        <v>105</v>
      </c>
      <c r="I44" s="52" t="s">
        <v>106</v>
      </c>
      <c r="J44" s="72" t="s">
        <v>107</v>
      </c>
      <c r="K44" s="40">
        <v>43290</v>
      </c>
      <c r="L44" s="40">
        <v>43465</v>
      </c>
      <c r="M44" s="80">
        <f t="shared" si="0"/>
        <v>24.571428571428573</v>
      </c>
      <c r="N44" s="100">
        <v>4</v>
      </c>
      <c r="O44" s="88" t="s">
        <v>305</v>
      </c>
      <c r="P44" s="85"/>
    </row>
    <row r="45" spans="1:260" s="9" customFormat="1" ht="186" customHeight="1" x14ac:dyDescent="0.25">
      <c r="A45" s="108">
        <v>1</v>
      </c>
      <c r="B45" s="119" t="s">
        <v>59</v>
      </c>
      <c r="C45" s="120" t="s">
        <v>25</v>
      </c>
      <c r="D45" s="113"/>
      <c r="E45" s="32" t="s">
        <v>88</v>
      </c>
      <c r="F45" s="18" t="s">
        <v>243</v>
      </c>
      <c r="G45" s="17" t="s">
        <v>266</v>
      </c>
      <c r="H45" s="17" t="s">
        <v>183</v>
      </c>
      <c r="I45" s="17" t="s">
        <v>184</v>
      </c>
      <c r="J45" s="72" t="s">
        <v>185</v>
      </c>
      <c r="K45" s="40">
        <v>43290</v>
      </c>
      <c r="L45" s="40">
        <v>43465</v>
      </c>
      <c r="M45" s="80">
        <f t="shared" si="0"/>
        <v>24.571428571428573</v>
      </c>
      <c r="N45" s="88">
        <v>2</v>
      </c>
      <c r="O45" s="95" t="s">
        <v>306</v>
      </c>
      <c r="P45" s="85"/>
    </row>
    <row r="46" spans="1:260" x14ac:dyDescent="0.25">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1"/>
      <c r="AN46" s="11"/>
      <c r="AO46" s="11"/>
      <c r="AP46" s="11"/>
      <c r="AQ46" s="11"/>
      <c r="AR46" s="11"/>
      <c r="AS46" s="11"/>
      <c r="AT46" s="11"/>
      <c r="AU46" s="11"/>
      <c r="AV46" s="11"/>
      <c r="AW46" s="11"/>
      <c r="AX46" s="11"/>
      <c r="AY46" s="11"/>
      <c r="AZ46" s="11"/>
      <c r="BA46" s="11"/>
      <c r="BB46" s="11"/>
      <c r="BC46" s="11"/>
      <c r="BD46" s="11"/>
      <c r="BE46" s="11"/>
      <c r="BF46" s="11"/>
      <c r="BG46" s="11"/>
      <c r="BH46" s="11"/>
      <c r="BI46" s="11"/>
      <c r="BJ46" s="11"/>
      <c r="BK46" s="11"/>
      <c r="BL46" s="11"/>
      <c r="BM46" s="11"/>
      <c r="BN46" s="11"/>
      <c r="BO46" s="11"/>
      <c r="BP46" s="11"/>
      <c r="BQ46" s="11"/>
      <c r="BR46" s="11"/>
      <c r="BS46" s="11"/>
      <c r="BT46" s="11"/>
      <c r="BU46" s="11"/>
      <c r="BV46" s="11"/>
      <c r="BW46" s="11"/>
      <c r="BX46" s="11"/>
      <c r="BY46" s="11"/>
      <c r="BZ46" s="11"/>
      <c r="CA46" s="11"/>
      <c r="CB46" s="11"/>
      <c r="CC46" s="11"/>
      <c r="CD46" s="11"/>
      <c r="CE46" s="11"/>
      <c r="CF46" s="11"/>
      <c r="CG46" s="11"/>
      <c r="CH46" s="11"/>
      <c r="CI46" s="11"/>
      <c r="CJ46" s="11"/>
      <c r="CK46" s="11"/>
      <c r="CL46" s="11"/>
      <c r="CM46" s="11"/>
      <c r="CN46" s="11"/>
      <c r="CO46" s="11"/>
      <c r="CP46" s="11"/>
      <c r="CQ46" s="11"/>
      <c r="CR46" s="11"/>
      <c r="CS46" s="11"/>
      <c r="CT46" s="11"/>
      <c r="CU46" s="11"/>
      <c r="CV46" s="11"/>
      <c r="CW46" s="11"/>
      <c r="CX46" s="11"/>
      <c r="CY46" s="11"/>
      <c r="CZ46" s="11"/>
      <c r="DA46" s="11"/>
      <c r="DB46" s="11"/>
      <c r="DC46" s="11"/>
      <c r="DD46" s="11"/>
      <c r="DE46" s="11"/>
      <c r="DF46" s="11"/>
      <c r="DG46" s="11"/>
      <c r="DH46" s="11"/>
      <c r="DI46" s="11"/>
      <c r="DJ46" s="11"/>
      <c r="DK46" s="11"/>
      <c r="DL46" s="11"/>
      <c r="DM46" s="11"/>
      <c r="DN46" s="11"/>
      <c r="DO46" s="11"/>
      <c r="DP46" s="11"/>
      <c r="DQ46" s="11"/>
      <c r="DR46" s="11"/>
      <c r="DS46" s="11"/>
      <c r="DT46" s="11"/>
      <c r="DU46" s="11"/>
      <c r="DV46" s="11"/>
      <c r="DW46" s="11"/>
      <c r="DX46" s="11"/>
      <c r="DY46" s="11"/>
      <c r="DZ46" s="11"/>
      <c r="EA46" s="11"/>
      <c r="EB46" s="11"/>
      <c r="EC46" s="11"/>
      <c r="ED46" s="11"/>
      <c r="EE46" s="11"/>
      <c r="EF46" s="11"/>
      <c r="EG46" s="11"/>
      <c r="EH46" s="11"/>
      <c r="EI46" s="11"/>
      <c r="EJ46" s="11"/>
      <c r="EK46" s="11"/>
      <c r="EL46" s="11"/>
      <c r="EM46" s="11"/>
      <c r="EN46" s="11"/>
      <c r="EO46" s="11"/>
      <c r="EP46" s="11"/>
      <c r="EQ46" s="11"/>
      <c r="ER46" s="11"/>
      <c r="ES46" s="11"/>
      <c r="ET46" s="11"/>
      <c r="EU46" s="11"/>
      <c r="EV46" s="11"/>
      <c r="EW46" s="11"/>
      <c r="EX46" s="11"/>
      <c r="EY46" s="11"/>
      <c r="EZ46" s="11"/>
      <c r="FA46" s="11"/>
      <c r="FB46" s="11"/>
      <c r="FC46" s="11"/>
      <c r="FD46" s="11"/>
      <c r="FE46" s="11"/>
      <c r="FF46" s="11"/>
      <c r="FG46" s="11"/>
      <c r="FH46" s="11"/>
      <c r="FI46" s="11"/>
      <c r="FJ46" s="11"/>
      <c r="FK46" s="11"/>
      <c r="FL46" s="11"/>
      <c r="FM46" s="11"/>
      <c r="FN46" s="11"/>
      <c r="FO46" s="11"/>
      <c r="FP46" s="11"/>
      <c r="FQ46" s="11"/>
      <c r="FR46" s="11"/>
      <c r="FS46" s="11"/>
      <c r="FT46" s="11"/>
      <c r="FU46" s="11"/>
      <c r="FV46" s="11"/>
      <c r="FW46" s="11"/>
      <c r="FX46" s="11"/>
      <c r="FY46" s="11"/>
      <c r="FZ46" s="11"/>
      <c r="GA46" s="11"/>
      <c r="GB46" s="11"/>
      <c r="GC46" s="11"/>
      <c r="GD46" s="11"/>
      <c r="GE46" s="11"/>
      <c r="GF46" s="11"/>
      <c r="GG46" s="11"/>
      <c r="GH46" s="11"/>
      <c r="GI46" s="11"/>
      <c r="GJ46" s="11"/>
      <c r="GK46" s="11"/>
      <c r="GL46" s="11"/>
      <c r="GM46" s="11"/>
      <c r="GN46" s="11"/>
      <c r="GO46" s="11"/>
      <c r="GP46" s="11"/>
      <c r="GQ46" s="11"/>
      <c r="GR46" s="11"/>
      <c r="GS46" s="11"/>
      <c r="GT46" s="11"/>
      <c r="GU46" s="11"/>
      <c r="GV46" s="11"/>
      <c r="GW46" s="11"/>
      <c r="GX46" s="11"/>
      <c r="GY46" s="11"/>
      <c r="GZ46" s="11"/>
      <c r="HA46" s="11"/>
      <c r="HB46" s="11"/>
      <c r="HC46" s="11"/>
      <c r="HD46" s="11"/>
      <c r="HE46" s="11"/>
      <c r="HF46" s="11"/>
      <c r="HG46" s="11"/>
      <c r="HH46" s="11"/>
      <c r="HI46" s="11"/>
      <c r="HJ46" s="11"/>
      <c r="HK46" s="11"/>
      <c r="HL46" s="11"/>
      <c r="HM46" s="11"/>
      <c r="HN46" s="11"/>
      <c r="HO46" s="11"/>
      <c r="HP46" s="11"/>
      <c r="HQ46" s="11"/>
      <c r="HR46" s="11"/>
      <c r="HS46" s="11"/>
      <c r="HT46" s="11"/>
      <c r="HU46" s="11"/>
      <c r="HV46" s="11"/>
      <c r="HW46" s="11"/>
      <c r="HX46" s="11"/>
      <c r="HY46" s="11"/>
      <c r="HZ46" s="11"/>
      <c r="IA46" s="11"/>
      <c r="IB46" s="11"/>
      <c r="IC46" s="11"/>
      <c r="ID46" s="11"/>
      <c r="IE46" s="11"/>
      <c r="IF46" s="11"/>
      <c r="IG46" s="11"/>
      <c r="IH46" s="11"/>
      <c r="II46" s="11"/>
      <c r="IJ46" s="11"/>
      <c r="IK46" s="11"/>
      <c r="IL46" s="11"/>
      <c r="IM46" s="11"/>
      <c r="IN46" s="11"/>
      <c r="IO46" s="11"/>
      <c r="IP46" s="11"/>
      <c r="IQ46" s="11"/>
      <c r="IR46" s="11"/>
      <c r="IS46" s="11"/>
      <c r="IT46" s="11"/>
      <c r="IU46" s="11"/>
      <c r="IV46" s="11"/>
      <c r="IW46" s="11"/>
      <c r="IX46" s="11"/>
      <c r="IY46" s="11"/>
      <c r="IZ46" s="11"/>
    </row>
    <row r="47" spans="1:260" x14ac:dyDescent="0.25">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11"/>
      <c r="AM47" s="11"/>
      <c r="AN47" s="11"/>
      <c r="AO47" s="11"/>
      <c r="AP47" s="11"/>
      <c r="AQ47" s="11"/>
      <c r="AR47" s="11"/>
      <c r="AS47" s="11"/>
      <c r="AT47" s="11"/>
      <c r="AU47" s="11"/>
      <c r="AV47" s="11"/>
      <c r="AW47" s="11"/>
      <c r="AX47" s="11"/>
      <c r="AY47" s="11"/>
      <c r="AZ47" s="11"/>
      <c r="BA47" s="11"/>
      <c r="BB47" s="11"/>
      <c r="BC47" s="11"/>
      <c r="BD47" s="11"/>
      <c r="BE47" s="11"/>
      <c r="BF47" s="11"/>
      <c r="BG47" s="11"/>
      <c r="BH47" s="11"/>
      <c r="BI47" s="11"/>
      <c r="BJ47" s="11"/>
      <c r="BK47" s="11"/>
      <c r="BL47" s="11"/>
      <c r="BM47" s="11"/>
      <c r="BN47" s="11"/>
      <c r="BO47" s="11"/>
      <c r="BP47" s="11"/>
      <c r="BQ47" s="11"/>
      <c r="BR47" s="11"/>
      <c r="BS47" s="11"/>
      <c r="BT47" s="11"/>
      <c r="BU47" s="11"/>
      <c r="BV47" s="11"/>
      <c r="BW47" s="11"/>
      <c r="BX47" s="11"/>
      <c r="BY47" s="11"/>
      <c r="BZ47" s="11"/>
      <c r="CA47" s="11"/>
      <c r="CB47" s="11"/>
      <c r="CC47" s="11"/>
      <c r="CD47" s="11"/>
      <c r="CE47" s="11"/>
      <c r="CF47" s="11"/>
      <c r="CG47" s="11"/>
      <c r="CH47" s="11"/>
      <c r="CI47" s="11"/>
      <c r="CJ47" s="11"/>
      <c r="CK47" s="11"/>
      <c r="CL47" s="11"/>
      <c r="CM47" s="11"/>
      <c r="CN47" s="11"/>
      <c r="CO47" s="11"/>
      <c r="CP47" s="11"/>
      <c r="CQ47" s="11"/>
      <c r="CR47" s="11"/>
      <c r="CS47" s="11"/>
      <c r="CT47" s="11"/>
      <c r="CU47" s="11"/>
      <c r="CV47" s="11"/>
      <c r="CW47" s="11"/>
      <c r="CX47" s="11"/>
      <c r="CY47" s="11"/>
      <c r="CZ47" s="11"/>
      <c r="DA47" s="11"/>
      <c r="DB47" s="11"/>
      <c r="DC47" s="11"/>
      <c r="DD47" s="11"/>
      <c r="DE47" s="11"/>
      <c r="DF47" s="11"/>
      <c r="DG47" s="11"/>
      <c r="DH47" s="11"/>
      <c r="DI47" s="11"/>
      <c r="DJ47" s="11"/>
      <c r="DK47" s="11"/>
      <c r="DL47" s="11"/>
      <c r="DM47" s="11"/>
      <c r="DN47" s="11"/>
      <c r="DO47" s="11"/>
      <c r="DP47" s="11"/>
      <c r="DQ47" s="11"/>
      <c r="DR47" s="11"/>
      <c r="DS47" s="11"/>
      <c r="DT47" s="11"/>
      <c r="DU47" s="11"/>
      <c r="DV47" s="11"/>
      <c r="DW47" s="11"/>
      <c r="DX47" s="11"/>
      <c r="DY47" s="11"/>
      <c r="DZ47" s="11"/>
      <c r="EA47" s="11"/>
      <c r="EB47" s="11"/>
      <c r="EC47" s="11"/>
      <c r="ED47" s="11"/>
      <c r="EE47" s="11"/>
      <c r="EF47" s="11"/>
      <c r="EG47" s="11"/>
      <c r="EH47" s="11"/>
      <c r="EI47" s="11"/>
      <c r="EJ47" s="11"/>
      <c r="EK47" s="11"/>
      <c r="EL47" s="11"/>
      <c r="EM47" s="11"/>
      <c r="EN47" s="11"/>
      <c r="EO47" s="11"/>
      <c r="EP47" s="11"/>
      <c r="EQ47" s="11"/>
      <c r="ER47" s="11"/>
      <c r="ES47" s="11"/>
      <c r="ET47" s="11"/>
      <c r="EU47" s="11"/>
      <c r="EV47" s="11"/>
      <c r="EW47" s="11"/>
      <c r="EX47" s="11"/>
      <c r="EY47" s="11"/>
      <c r="EZ47" s="11"/>
      <c r="FA47" s="11"/>
      <c r="FB47" s="11"/>
      <c r="FC47" s="11"/>
      <c r="FD47" s="11"/>
      <c r="FE47" s="11"/>
      <c r="FF47" s="11"/>
      <c r="FG47" s="11"/>
      <c r="FH47" s="11"/>
      <c r="FI47" s="11"/>
      <c r="FJ47" s="11"/>
      <c r="FK47" s="11"/>
      <c r="FL47" s="11"/>
      <c r="FM47" s="11"/>
      <c r="FN47" s="11"/>
      <c r="FO47" s="11"/>
      <c r="FP47" s="11"/>
      <c r="FQ47" s="11"/>
      <c r="FR47" s="11"/>
      <c r="FS47" s="11"/>
      <c r="FT47" s="11"/>
      <c r="FU47" s="11"/>
      <c r="FV47" s="11"/>
      <c r="FW47" s="11"/>
      <c r="FX47" s="11"/>
      <c r="FY47" s="11"/>
      <c r="FZ47" s="11"/>
      <c r="GA47" s="11"/>
      <c r="GB47" s="11"/>
      <c r="GC47" s="11"/>
      <c r="GD47" s="11"/>
      <c r="GE47" s="11"/>
      <c r="GF47" s="11"/>
      <c r="GG47" s="11"/>
      <c r="GH47" s="11"/>
      <c r="GI47" s="11"/>
      <c r="GJ47" s="11"/>
      <c r="GK47" s="11"/>
      <c r="GL47" s="11"/>
      <c r="GM47" s="11"/>
      <c r="GN47" s="11"/>
      <c r="GO47" s="11"/>
      <c r="GP47" s="11"/>
      <c r="GQ47" s="11"/>
      <c r="GR47" s="11"/>
      <c r="GS47" s="11"/>
      <c r="GT47" s="11"/>
      <c r="GU47" s="11"/>
      <c r="GV47" s="11"/>
      <c r="GW47" s="11"/>
      <c r="GX47" s="11"/>
      <c r="GY47" s="11"/>
      <c r="GZ47" s="11"/>
      <c r="HA47" s="11"/>
      <c r="HB47" s="11"/>
      <c r="HC47" s="11"/>
      <c r="HD47" s="11"/>
      <c r="HE47" s="11"/>
      <c r="HF47" s="11"/>
      <c r="HG47" s="11"/>
      <c r="HH47" s="11"/>
      <c r="HI47" s="11"/>
      <c r="HJ47" s="11"/>
      <c r="HK47" s="11"/>
      <c r="HL47" s="11"/>
      <c r="HM47" s="11"/>
      <c r="HN47" s="11"/>
      <c r="HO47" s="11"/>
      <c r="HP47" s="11"/>
      <c r="HQ47" s="11"/>
      <c r="HR47" s="11"/>
      <c r="HS47" s="11"/>
      <c r="HT47" s="11"/>
      <c r="HU47" s="11"/>
      <c r="HV47" s="11"/>
      <c r="HW47" s="11"/>
      <c r="HX47" s="11"/>
      <c r="HY47" s="11"/>
      <c r="HZ47" s="11"/>
      <c r="IA47" s="11"/>
      <c r="IB47" s="11"/>
      <c r="IC47" s="11"/>
      <c r="ID47" s="11"/>
      <c r="IE47" s="11"/>
      <c r="IF47" s="11"/>
      <c r="IG47" s="11"/>
      <c r="IH47" s="11"/>
      <c r="II47" s="11"/>
      <c r="IJ47" s="11"/>
      <c r="IK47" s="11"/>
      <c r="IL47" s="11"/>
      <c r="IM47" s="11"/>
      <c r="IN47" s="11"/>
      <c r="IO47" s="11"/>
      <c r="IP47" s="11"/>
      <c r="IQ47" s="11"/>
      <c r="IR47" s="11"/>
      <c r="IS47" s="11"/>
      <c r="IT47" s="11"/>
      <c r="IU47" s="11"/>
      <c r="IV47" s="11"/>
      <c r="IW47" s="11"/>
      <c r="IX47" s="11"/>
      <c r="IY47" s="11"/>
      <c r="IZ47" s="11"/>
    </row>
    <row r="48" spans="1:260" x14ac:dyDescent="0.25">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c r="AK48" s="11"/>
      <c r="AL48" s="11"/>
      <c r="AM48" s="11"/>
      <c r="AN48" s="11"/>
      <c r="AO48" s="11"/>
      <c r="AP48" s="11"/>
      <c r="AQ48" s="11"/>
      <c r="AR48" s="11"/>
      <c r="AS48" s="11"/>
      <c r="AT48" s="11"/>
      <c r="AU48" s="11"/>
      <c r="AV48" s="11"/>
      <c r="AW48" s="11"/>
      <c r="AX48" s="11"/>
      <c r="AY48" s="11"/>
      <c r="AZ48" s="11"/>
      <c r="BA48" s="11"/>
      <c r="BB48" s="11"/>
      <c r="BC48" s="11"/>
      <c r="BD48" s="11"/>
      <c r="BE48" s="11"/>
      <c r="BF48" s="11"/>
      <c r="BG48" s="11"/>
      <c r="BH48" s="11"/>
      <c r="BI48" s="11"/>
      <c r="BJ48" s="11"/>
      <c r="BK48" s="11"/>
      <c r="BL48" s="11"/>
      <c r="BM48" s="11"/>
      <c r="BN48" s="11"/>
      <c r="BO48" s="11"/>
      <c r="BP48" s="11"/>
      <c r="BQ48" s="11"/>
      <c r="BR48" s="11"/>
      <c r="BS48" s="11"/>
      <c r="BT48" s="11"/>
      <c r="BU48" s="11"/>
      <c r="BV48" s="11"/>
      <c r="BW48" s="11"/>
      <c r="BX48" s="11"/>
      <c r="BY48" s="11"/>
      <c r="BZ48" s="11"/>
      <c r="CA48" s="11"/>
      <c r="CB48" s="11"/>
      <c r="CC48" s="11"/>
      <c r="CD48" s="11"/>
      <c r="CE48" s="11"/>
      <c r="CF48" s="11"/>
      <c r="CG48" s="11"/>
      <c r="CH48" s="11"/>
      <c r="CI48" s="11"/>
      <c r="CJ48" s="11"/>
      <c r="CK48" s="11"/>
      <c r="CL48" s="11"/>
      <c r="CM48" s="11"/>
      <c r="CN48" s="11"/>
      <c r="CO48" s="11"/>
      <c r="CP48" s="11"/>
      <c r="CQ48" s="11"/>
      <c r="CR48" s="11"/>
      <c r="CS48" s="11"/>
      <c r="CT48" s="11"/>
      <c r="CU48" s="11"/>
      <c r="CV48" s="11"/>
      <c r="CW48" s="11"/>
      <c r="CX48" s="11"/>
      <c r="CY48" s="11"/>
      <c r="CZ48" s="11"/>
      <c r="DA48" s="11"/>
      <c r="DB48" s="11"/>
      <c r="DC48" s="11"/>
      <c r="DD48" s="11"/>
      <c r="DE48" s="11"/>
      <c r="DF48" s="11"/>
      <c r="DG48" s="11"/>
      <c r="DH48" s="11"/>
      <c r="DI48" s="11"/>
      <c r="DJ48" s="11"/>
      <c r="DK48" s="11"/>
      <c r="DL48" s="11"/>
      <c r="DM48" s="11"/>
      <c r="DN48" s="11"/>
      <c r="DO48" s="11"/>
      <c r="DP48" s="11"/>
      <c r="DQ48" s="11"/>
      <c r="DR48" s="11"/>
      <c r="DS48" s="11"/>
      <c r="DT48" s="11"/>
      <c r="DU48" s="11"/>
      <c r="DV48" s="11"/>
      <c r="DW48" s="11"/>
      <c r="DX48" s="11"/>
      <c r="DY48" s="11"/>
      <c r="DZ48" s="11"/>
      <c r="EA48" s="11"/>
      <c r="EB48" s="11"/>
      <c r="EC48" s="11"/>
      <c r="ED48" s="11"/>
      <c r="EE48" s="11"/>
      <c r="EF48" s="11"/>
      <c r="EG48" s="11"/>
      <c r="EH48" s="11"/>
      <c r="EI48" s="11"/>
      <c r="EJ48" s="11"/>
      <c r="EK48" s="11"/>
      <c r="EL48" s="11"/>
      <c r="EM48" s="11"/>
      <c r="EN48" s="11"/>
      <c r="EO48" s="11"/>
      <c r="EP48" s="11"/>
      <c r="EQ48" s="11"/>
      <c r="ER48" s="11"/>
      <c r="ES48" s="11"/>
      <c r="ET48" s="11"/>
      <c r="EU48" s="11"/>
      <c r="EV48" s="11"/>
      <c r="EW48" s="11"/>
      <c r="EX48" s="11"/>
      <c r="EY48" s="11"/>
      <c r="EZ48" s="11"/>
      <c r="FA48" s="11"/>
      <c r="FB48" s="11"/>
      <c r="FC48" s="11"/>
      <c r="FD48" s="11"/>
      <c r="FE48" s="11"/>
      <c r="FF48" s="11"/>
      <c r="FG48" s="11"/>
      <c r="FH48" s="11"/>
      <c r="FI48" s="11"/>
      <c r="FJ48" s="11"/>
      <c r="FK48" s="11"/>
      <c r="FL48" s="11"/>
      <c r="FM48" s="11"/>
      <c r="FN48" s="11"/>
      <c r="FO48" s="11"/>
      <c r="FP48" s="11"/>
      <c r="FQ48" s="11"/>
      <c r="FR48" s="11"/>
      <c r="FS48" s="11"/>
      <c r="FT48" s="11"/>
      <c r="FU48" s="11"/>
      <c r="FV48" s="11"/>
      <c r="FW48" s="11"/>
      <c r="FX48" s="11"/>
      <c r="FY48" s="11"/>
      <c r="FZ48" s="11"/>
      <c r="GA48" s="11"/>
      <c r="GB48" s="11"/>
      <c r="GC48" s="11"/>
      <c r="GD48" s="11"/>
      <c r="GE48" s="11"/>
      <c r="GF48" s="11"/>
      <c r="GG48" s="11"/>
      <c r="GH48" s="11"/>
      <c r="GI48" s="11"/>
      <c r="GJ48" s="11"/>
      <c r="GK48" s="11"/>
      <c r="GL48" s="11"/>
      <c r="GM48" s="11"/>
      <c r="GN48" s="11"/>
      <c r="GO48" s="11"/>
      <c r="GP48" s="11"/>
      <c r="GQ48" s="11"/>
      <c r="GR48" s="11"/>
      <c r="GS48" s="11"/>
      <c r="GT48" s="11"/>
      <c r="GU48" s="11"/>
      <c r="GV48" s="11"/>
      <c r="GW48" s="11"/>
      <c r="GX48" s="11"/>
      <c r="GY48" s="11"/>
      <c r="GZ48" s="11"/>
      <c r="HA48" s="11"/>
      <c r="HB48" s="11"/>
      <c r="HC48" s="11"/>
      <c r="HD48" s="11"/>
      <c r="HE48" s="11"/>
      <c r="HF48" s="11"/>
      <c r="HG48" s="11"/>
      <c r="HH48" s="11"/>
      <c r="HI48" s="11"/>
      <c r="HJ48" s="11"/>
      <c r="HK48" s="11"/>
      <c r="HL48" s="11"/>
      <c r="HM48" s="11"/>
      <c r="HN48" s="11"/>
      <c r="HO48" s="11"/>
      <c r="HP48" s="11"/>
      <c r="HQ48" s="11"/>
      <c r="HR48" s="11"/>
      <c r="HS48" s="11"/>
      <c r="HT48" s="11"/>
      <c r="HU48" s="11"/>
      <c r="HV48" s="11"/>
      <c r="HW48" s="11"/>
      <c r="HX48" s="11"/>
      <c r="HY48" s="11"/>
      <c r="HZ48" s="11"/>
      <c r="IA48" s="11"/>
      <c r="IB48" s="11"/>
      <c r="IC48" s="11"/>
      <c r="ID48" s="11"/>
      <c r="IE48" s="11"/>
      <c r="IF48" s="11"/>
      <c r="IG48" s="11"/>
      <c r="IH48" s="11"/>
      <c r="II48" s="11"/>
      <c r="IJ48" s="11"/>
      <c r="IK48" s="11"/>
      <c r="IL48" s="11"/>
      <c r="IM48" s="11"/>
      <c r="IN48" s="11"/>
      <c r="IO48" s="11"/>
      <c r="IP48" s="11"/>
      <c r="IQ48" s="11"/>
      <c r="IR48" s="11"/>
      <c r="IS48" s="11"/>
      <c r="IT48" s="11"/>
      <c r="IU48" s="11"/>
      <c r="IV48" s="11"/>
      <c r="IW48" s="11"/>
      <c r="IX48" s="11"/>
      <c r="IY48" s="11"/>
      <c r="IZ48" s="11"/>
    </row>
    <row r="49" spans="6:260" x14ac:dyDescent="0.25">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c r="AK49" s="11"/>
      <c r="AL49" s="11"/>
      <c r="AM49" s="11"/>
      <c r="AN49" s="11"/>
      <c r="AO49" s="11"/>
      <c r="AP49" s="11"/>
      <c r="AQ49" s="11"/>
      <c r="AR49" s="11"/>
      <c r="AS49" s="11"/>
      <c r="AT49" s="11"/>
      <c r="AU49" s="11"/>
      <c r="AV49" s="11"/>
      <c r="AW49" s="11"/>
      <c r="AX49" s="11"/>
      <c r="AY49" s="11"/>
      <c r="AZ49" s="11"/>
      <c r="BA49" s="11"/>
      <c r="BB49" s="11"/>
      <c r="BC49" s="11"/>
      <c r="BD49" s="11"/>
      <c r="BE49" s="11"/>
      <c r="BF49" s="11"/>
      <c r="BG49" s="11"/>
      <c r="BH49" s="11"/>
      <c r="BI49" s="11"/>
      <c r="BJ49" s="11"/>
      <c r="BK49" s="11"/>
      <c r="BL49" s="11"/>
      <c r="BM49" s="11"/>
      <c r="BN49" s="11"/>
      <c r="BO49" s="11"/>
      <c r="BP49" s="11"/>
      <c r="BQ49" s="11"/>
      <c r="BR49" s="11"/>
      <c r="BS49" s="11"/>
      <c r="BT49" s="11"/>
      <c r="BU49" s="11"/>
      <c r="BV49" s="11"/>
      <c r="BW49" s="11"/>
      <c r="BX49" s="11"/>
      <c r="BY49" s="11"/>
      <c r="BZ49" s="11"/>
      <c r="CA49" s="11"/>
      <c r="CB49" s="11"/>
      <c r="CC49" s="11"/>
      <c r="CD49" s="11"/>
      <c r="CE49" s="11"/>
      <c r="CF49" s="11"/>
      <c r="CG49" s="11"/>
      <c r="CH49" s="11"/>
      <c r="CI49" s="11"/>
      <c r="CJ49" s="11"/>
      <c r="CK49" s="11"/>
      <c r="CL49" s="11"/>
      <c r="CM49" s="11"/>
      <c r="CN49" s="11"/>
      <c r="CO49" s="11"/>
      <c r="CP49" s="11"/>
      <c r="CQ49" s="11"/>
      <c r="CR49" s="11"/>
      <c r="CS49" s="11"/>
      <c r="CT49" s="11"/>
      <c r="CU49" s="11"/>
      <c r="CV49" s="11"/>
      <c r="CW49" s="11"/>
      <c r="CX49" s="11"/>
      <c r="CY49" s="11"/>
      <c r="CZ49" s="11"/>
      <c r="DA49" s="11"/>
      <c r="DB49" s="11"/>
      <c r="DC49" s="11"/>
      <c r="DD49" s="11"/>
      <c r="DE49" s="11"/>
      <c r="DF49" s="11"/>
      <c r="DG49" s="11"/>
      <c r="DH49" s="11"/>
      <c r="DI49" s="11"/>
      <c r="DJ49" s="11"/>
      <c r="DK49" s="11"/>
      <c r="DL49" s="11"/>
      <c r="DM49" s="11"/>
      <c r="DN49" s="11"/>
      <c r="DO49" s="11"/>
      <c r="DP49" s="11"/>
      <c r="DQ49" s="11"/>
      <c r="DR49" s="11"/>
      <c r="DS49" s="11"/>
      <c r="DT49" s="11"/>
      <c r="DU49" s="11"/>
      <c r="DV49" s="11"/>
      <c r="DW49" s="11"/>
      <c r="DX49" s="11"/>
      <c r="DY49" s="11"/>
      <c r="DZ49" s="11"/>
      <c r="EA49" s="11"/>
      <c r="EB49" s="11"/>
      <c r="EC49" s="11"/>
      <c r="ED49" s="11"/>
      <c r="EE49" s="11"/>
      <c r="EF49" s="11"/>
      <c r="EG49" s="11"/>
      <c r="EH49" s="11"/>
      <c r="EI49" s="11"/>
      <c r="EJ49" s="11"/>
      <c r="EK49" s="11"/>
      <c r="EL49" s="11"/>
      <c r="EM49" s="11"/>
      <c r="EN49" s="11"/>
      <c r="EO49" s="11"/>
      <c r="EP49" s="11"/>
      <c r="EQ49" s="11"/>
      <c r="ER49" s="11"/>
      <c r="ES49" s="11"/>
      <c r="ET49" s="11"/>
      <c r="EU49" s="11"/>
      <c r="EV49" s="11"/>
      <c r="EW49" s="11"/>
      <c r="EX49" s="11"/>
      <c r="EY49" s="11"/>
      <c r="EZ49" s="11"/>
      <c r="FA49" s="11"/>
      <c r="FB49" s="11"/>
      <c r="FC49" s="11"/>
      <c r="FD49" s="11"/>
      <c r="FE49" s="11"/>
      <c r="FF49" s="11"/>
      <c r="FG49" s="11"/>
      <c r="FH49" s="11"/>
      <c r="FI49" s="11"/>
      <c r="FJ49" s="11"/>
      <c r="FK49" s="11"/>
      <c r="FL49" s="11"/>
      <c r="FM49" s="11"/>
      <c r="FN49" s="11"/>
      <c r="FO49" s="11"/>
      <c r="FP49" s="11"/>
      <c r="FQ49" s="11"/>
      <c r="FR49" s="11"/>
      <c r="FS49" s="11"/>
      <c r="FT49" s="11"/>
      <c r="FU49" s="11"/>
      <c r="FV49" s="11"/>
      <c r="FW49" s="11"/>
      <c r="FX49" s="11"/>
      <c r="FY49" s="11"/>
      <c r="FZ49" s="11"/>
      <c r="GA49" s="11"/>
      <c r="GB49" s="11"/>
      <c r="GC49" s="11"/>
      <c r="GD49" s="11"/>
      <c r="GE49" s="11"/>
      <c r="GF49" s="11"/>
      <c r="GG49" s="11"/>
      <c r="GH49" s="11"/>
      <c r="GI49" s="11"/>
      <c r="GJ49" s="11"/>
      <c r="GK49" s="11"/>
      <c r="GL49" s="11"/>
      <c r="GM49" s="11"/>
      <c r="GN49" s="11"/>
      <c r="GO49" s="11"/>
      <c r="GP49" s="11"/>
      <c r="GQ49" s="11"/>
      <c r="GR49" s="11"/>
      <c r="GS49" s="11"/>
      <c r="GT49" s="11"/>
      <c r="GU49" s="11"/>
      <c r="GV49" s="11"/>
      <c r="GW49" s="11"/>
      <c r="GX49" s="11"/>
      <c r="GY49" s="11"/>
      <c r="GZ49" s="11"/>
      <c r="HA49" s="11"/>
      <c r="HB49" s="11"/>
      <c r="HC49" s="11"/>
      <c r="HD49" s="11"/>
      <c r="HE49" s="11"/>
      <c r="HF49" s="11"/>
      <c r="HG49" s="11"/>
      <c r="HH49" s="11"/>
      <c r="HI49" s="11"/>
      <c r="HJ49" s="11"/>
      <c r="HK49" s="11"/>
      <c r="HL49" s="11"/>
      <c r="HM49" s="11"/>
      <c r="HN49" s="11"/>
      <c r="HO49" s="11"/>
      <c r="HP49" s="11"/>
      <c r="HQ49" s="11"/>
      <c r="HR49" s="11"/>
      <c r="HS49" s="11"/>
      <c r="HT49" s="11"/>
      <c r="HU49" s="11"/>
      <c r="HV49" s="11"/>
      <c r="HW49" s="11"/>
      <c r="HX49" s="11"/>
      <c r="HY49" s="11"/>
      <c r="HZ49" s="11"/>
      <c r="IA49" s="11"/>
      <c r="IB49" s="11"/>
      <c r="IC49" s="11"/>
      <c r="ID49" s="11"/>
      <c r="IE49" s="11"/>
      <c r="IF49" s="11"/>
      <c r="IG49" s="11"/>
      <c r="IH49" s="11"/>
      <c r="II49" s="11"/>
      <c r="IJ49" s="11"/>
      <c r="IK49" s="11"/>
      <c r="IL49" s="11"/>
      <c r="IM49" s="11"/>
      <c r="IN49" s="11"/>
      <c r="IO49" s="11"/>
      <c r="IP49" s="11"/>
      <c r="IQ49" s="11"/>
      <c r="IR49" s="11"/>
      <c r="IS49" s="11"/>
      <c r="IT49" s="11"/>
      <c r="IU49" s="11"/>
      <c r="IV49" s="11"/>
      <c r="IW49" s="11"/>
      <c r="IX49" s="11"/>
      <c r="IY49" s="11"/>
      <c r="IZ49" s="11"/>
    </row>
    <row r="50" spans="6:260" x14ac:dyDescent="0.25">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c r="AK50" s="11"/>
      <c r="AL50" s="11"/>
      <c r="AM50" s="11"/>
      <c r="AN50" s="11"/>
      <c r="AO50" s="11"/>
      <c r="AP50" s="11"/>
      <c r="AQ50" s="11"/>
      <c r="AR50" s="11"/>
      <c r="AS50" s="11"/>
      <c r="AT50" s="11"/>
      <c r="AU50" s="11"/>
      <c r="AV50" s="11"/>
      <c r="AW50" s="11"/>
      <c r="AX50" s="11"/>
      <c r="AY50" s="11"/>
      <c r="AZ50" s="11"/>
      <c r="BA50" s="11"/>
      <c r="BB50" s="11"/>
      <c r="BC50" s="11"/>
      <c r="BD50" s="11"/>
      <c r="BE50" s="11"/>
      <c r="BF50" s="11"/>
      <c r="BG50" s="11"/>
      <c r="BH50" s="11"/>
      <c r="BI50" s="11"/>
      <c r="BJ50" s="11"/>
      <c r="BK50" s="11"/>
      <c r="BL50" s="11"/>
      <c r="BM50" s="11"/>
      <c r="BN50" s="11"/>
      <c r="BO50" s="11"/>
      <c r="BP50" s="11"/>
      <c r="BQ50" s="11"/>
      <c r="BR50" s="11"/>
      <c r="BS50" s="11"/>
      <c r="BT50" s="11"/>
      <c r="BU50" s="11"/>
      <c r="BV50" s="11"/>
      <c r="BW50" s="11"/>
      <c r="BX50" s="11"/>
      <c r="BY50" s="11"/>
      <c r="BZ50" s="11"/>
      <c r="CA50" s="11"/>
      <c r="CB50" s="11"/>
      <c r="CC50" s="11"/>
      <c r="CD50" s="11"/>
      <c r="CE50" s="11"/>
      <c r="CF50" s="11"/>
      <c r="CG50" s="11"/>
      <c r="CH50" s="11"/>
      <c r="CI50" s="11"/>
      <c r="CJ50" s="11"/>
      <c r="CK50" s="11"/>
      <c r="CL50" s="11"/>
      <c r="CM50" s="11"/>
      <c r="CN50" s="11"/>
      <c r="CO50" s="11"/>
      <c r="CP50" s="11"/>
      <c r="CQ50" s="11"/>
      <c r="CR50" s="11"/>
      <c r="CS50" s="11"/>
      <c r="CT50" s="11"/>
      <c r="CU50" s="11"/>
      <c r="CV50" s="11"/>
      <c r="CW50" s="11"/>
      <c r="CX50" s="11"/>
      <c r="CY50" s="11"/>
      <c r="CZ50" s="11"/>
      <c r="DA50" s="11"/>
      <c r="DB50" s="11"/>
      <c r="DC50" s="11"/>
      <c r="DD50" s="11"/>
      <c r="DE50" s="11"/>
      <c r="DF50" s="11"/>
      <c r="DG50" s="11"/>
      <c r="DH50" s="11"/>
      <c r="DI50" s="11"/>
      <c r="DJ50" s="11"/>
      <c r="DK50" s="11"/>
      <c r="DL50" s="11"/>
      <c r="DM50" s="11"/>
      <c r="DN50" s="11"/>
      <c r="DO50" s="11"/>
      <c r="DP50" s="11"/>
      <c r="DQ50" s="11"/>
      <c r="DR50" s="11"/>
      <c r="DS50" s="11"/>
      <c r="DT50" s="11"/>
      <c r="DU50" s="11"/>
      <c r="DV50" s="11"/>
      <c r="DW50" s="11"/>
      <c r="DX50" s="11"/>
      <c r="DY50" s="11"/>
      <c r="DZ50" s="11"/>
      <c r="EA50" s="11"/>
      <c r="EB50" s="11"/>
      <c r="EC50" s="11"/>
      <c r="ED50" s="11"/>
      <c r="EE50" s="11"/>
      <c r="EF50" s="11"/>
      <c r="EG50" s="11"/>
      <c r="EH50" s="11"/>
      <c r="EI50" s="11"/>
      <c r="EJ50" s="11"/>
      <c r="EK50" s="11"/>
      <c r="EL50" s="11"/>
      <c r="EM50" s="11"/>
      <c r="EN50" s="11"/>
      <c r="EO50" s="11"/>
      <c r="EP50" s="11"/>
      <c r="EQ50" s="11"/>
      <c r="ER50" s="11"/>
      <c r="ES50" s="11"/>
      <c r="ET50" s="11"/>
      <c r="EU50" s="11"/>
      <c r="EV50" s="11"/>
      <c r="EW50" s="11"/>
      <c r="EX50" s="11"/>
      <c r="EY50" s="11"/>
      <c r="EZ50" s="11"/>
      <c r="FA50" s="11"/>
      <c r="FB50" s="11"/>
      <c r="FC50" s="11"/>
      <c r="FD50" s="11"/>
      <c r="FE50" s="11"/>
      <c r="FF50" s="11"/>
      <c r="FG50" s="11"/>
      <c r="FH50" s="11"/>
      <c r="FI50" s="11"/>
      <c r="FJ50" s="11"/>
      <c r="FK50" s="11"/>
      <c r="FL50" s="11"/>
      <c r="FM50" s="11"/>
      <c r="FN50" s="11"/>
      <c r="FO50" s="11"/>
      <c r="FP50" s="11"/>
      <c r="FQ50" s="11"/>
      <c r="FR50" s="11"/>
      <c r="FS50" s="11"/>
      <c r="FT50" s="11"/>
      <c r="FU50" s="11"/>
      <c r="FV50" s="11"/>
      <c r="FW50" s="11"/>
      <c r="FX50" s="11"/>
      <c r="FY50" s="11"/>
      <c r="FZ50" s="11"/>
      <c r="GA50" s="11"/>
      <c r="GB50" s="11"/>
      <c r="GC50" s="11"/>
      <c r="GD50" s="11"/>
      <c r="GE50" s="11"/>
      <c r="GF50" s="11"/>
      <c r="GG50" s="11"/>
      <c r="GH50" s="11"/>
      <c r="GI50" s="11"/>
      <c r="GJ50" s="11"/>
      <c r="GK50" s="11"/>
      <c r="GL50" s="11"/>
      <c r="GM50" s="11"/>
      <c r="GN50" s="11"/>
      <c r="GO50" s="11"/>
      <c r="GP50" s="11"/>
      <c r="GQ50" s="11"/>
      <c r="GR50" s="11"/>
      <c r="GS50" s="11"/>
      <c r="GT50" s="11"/>
      <c r="GU50" s="11"/>
      <c r="GV50" s="11"/>
      <c r="GW50" s="11"/>
      <c r="GX50" s="11"/>
      <c r="GY50" s="11"/>
      <c r="GZ50" s="11"/>
      <c r="HA50" s="11"/>
      <c r="HB50" s="11"/>
      <c r="HC50" s="11"/>
      <c r="HD50" s="11"/>
      <c r="HE50" s="11"/>
      <c r="HF50" s="11"/>
      <c r="HG50" s="11"/>
      <c r="HH50" s="11"/>
      <c r="HI50" s="11"/>
      <c r="HJ50" s="11"/>
      <c r="HK50" s="11"/>
      <c r="HL50" s="11"/>
      <c r="HM50" s="11"/>
      <c r="HN50" s="11"/>
      <c r="HO50" s="11"/>
      <c r="HP50" s="11"/>
      <c r="HQ50" s="11"/>
      <c r="HR50" s="11"/>
      <c r="HS50" s="11"/>
      <c r="HT50" s="11"/>
      <c r="HU50" s="11"/>
      <c r="HV50" s="11"/>
      <c r="HW50" s="11"/>
      <c r="HX50" s="11"/>
      <c r="HY50" s="11"/>
      <c r="HZ50" s="11"/>
      <c r="IA50" s="11"/>
      <c r="IB50" s="11"/>
      <c r="IC50" s="11"/>
      <c r="ID50" s="11"/>
      <c r="IE50" s="11"/>
      <c r="IF50" s="11"/>
      <c r="IG50" s="11"/>
      <c r="IH50" s="11"/>
      <c r="II50" s="11"/>
      <c r="IJ50" s="11"/>
      <c r="IK50" s="11"/>
      <c r="IL50" s="11"/>
      <c r="IM50" s="11"/>
      <c r="IN50" s="11"/>
      <c r="IO50" s="11"/>
      <c r="IP50" s="11"/>
      <c r="IQ50" s="11"/>
      <c r="IR50" s="11"/>
      <c r="IS50" s="11"/>
      <c r="IT50" s="11"/>
      <c r="IU50" s="11"/>
      <c r="IV50" s="11"/>
      <c r="IW50" s="11"/>
      <c r="IX50" s="11"/>
      <c r="IY50" s="11"/>
      <c r="IZ50" s="11"/>
    </row>
    <row r="55" spans="6:260" x14ac:dyDescent="0.25">
      <c r="G55" s="12"/>
    </row>
    <row r="57" spans="6:260" x14ac:dyDescent="0.25">
      <c r="F57" s="3"/>
    </row>
    <row r="79" spans="8:9" x14ac:dyDescent="0.25">
      <c r="H79" s="64"/>
      <c r="I79" s="43"/>
    </row>
    <row r="350998" spans="1:1" x14ac:dyDescent="0.25">
      <c r="A350998" t="s">
        <v>24</v>
      </c>
    </row>
    <row r="350999" spans="1:1" x14ac:dyDescent="0.25">
      <c r="A350999" t="s">
        <v>25</v>
      </c>
    </row>
  </sheetData>
  <autoFilter ref="A9:P45"/>
  <mergeCells count="1">
    <mergeCell ref="B8:O8"/>
  </mergeCells>
  <conditionalFormatting sqref="G12">
    <cfRule type="containsText" dxfId="7" priority="10" operator="containsText" text="CONTROL INTERNO">
      <formula>NOT(ISERROR(SEARCH("CONTROL INTERNO",G12)))</formula>
    </cfRule>
  </conditionalFormatting>
  <conditionalFormatting sqref="G13">
    <cfRule type="containsText" dxfId="6" priority="9" operator="containsText" text="CONTROL INTERNO">
      <formula>NOT(ISERROR(SEARCH("CONTROL INTERNO",G13)))</formula>
    </cfRule>
  </conditionalFormatting>
  <conditionalFormatting sqref="G14:G19">
    <cfRule type="containsText" dxfId="5" priority="8" operator="containsText" text="CONTROL INTERNO">
      <formula>NOT(ISERROR(SEARCH("CONTROL INTERNO",G14)))</formula>
    </cfRule>
  </conditionalFormatting>
  <conditionalFormatting sqref="G20">
    <cfRule type="containsText" dxfId="4" priority="7" operator="containsText" text="CONTROL INTERNO">
      <formula>NOT(ISERROR(SEARCH("CONTROL INTERNO",G20)))</formula>
    </cfRule>
  </conditionalFormatting>
  <conditionalFormatting sqref="G21:G22">
    <cfRule type="containsText" dxfId="3" priority="6" operator="containsText" text="CONTROL INTERNO">
      <formula>NOT(ISERROR(SEARCH("CONTROL INTERNO",G21)))</formula>
    </cfRule>
  </conditionalFormatting>
  <conditionalFormatting sqref="G24">
    <cfRule type="containsText" dxfId="2" priority="5" operator="containsText" text="CONTROL INTERNO">
      <formula>NOT(ISERROR(SEARCH("CONTROL INTERNO",G24)))</formula>
    </cfRule>
  </conditionalFormatting>
  <conditionalFormatting sqref="G55">
    <cfRule type="containsText" dxfId="1" priority="2" operator="containsText" text="CONTROL INTERNO">
      <formula>NOT(ISERROR(SEARCH("CONTROL INTERNO",G55)))</formula>
    </cfRule>
  </conditionalFormatting>
  <conditionalFormatting sqref="G23">
    <cfRule type="containsText" dxfId="0" priority="1" operator="containsText" text="CONTROL INTERNO">
      <formula>NOT(ISERROR(SEARCH("CONTROL INTERNO",G23)))</formula>
    </cfRule>
  </conditionalFormatting>
  <dataValidations xWindow="483" yWindow="567" count="9">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
      <formula1>0</formula1>
      <formula2>9</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55">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1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I11">
      <formula1>0</formula1>
      <formula2>390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11">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1">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11:M4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45">
      <formula1>$A$351002:$A$351004</formula1>
    </dataValidation>
  </dataValidations>
  <pageMargins left="0.7" right="0.7" top="0.75" bottom="0.75" header="0.3" footer="0.3"/>
  <pageSetup paperSize="5" scale="8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8</vt:i4>
      </vt:variant>
    </vt:vector>
  </HeadingPairs>
  <TitlesOfParts>
    <vt:vector size="9" baseType="lpstr">
      <vt:lpstr>F14.1  PLANES DE MEJORAMIENT...</vt:lpstr>
      <vt:lpstr>'F14.1  PLANES DE MEJORAMIENT...'!_Toc514411335</vt:lpstr>
      <vt:lpstr>'F14.1  PLANES DE MEJORAMIENT...'!_Toc514411337</vt:lpstr>
      <vt:lpstr>'F14.1  PLANES DE MEJORAMIENT...'!_Toc514411340</vt:lpstr>
      <vt:lpstr>'F14.1  PLANES DE MEJORAMIENT...'!_Toc514411341</vt:lpstr>
      <vt:lpstr>'F14.1  PLANES DE MEJORAMIENT...'!_Toc514411342</vt:lpstr>
      <vt:lpstr>'F14.1  PLANES DE MEJORAMIENT...'!_Toc514411346</vt:lpstr>
      <vt:lpstr>'F14.1  PLANES DE MEJORAMIENT...'!_Toc514411349</vt:lpstr>
      <vt:lpstr>'F14.1  PLANES DE MEJORAMIENT...'!_Toc514411353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Despacho</cp:lastModifiedBy>
  <cp:lastPrinted>2019-01-30T20:45:39Z</cp:lastPrinted>
  <dcterms:created xsi:type="dcterms:W3CDTF">2018-06-05T19:38:51Z</dcterms:created>
  <dcterms:modified xsi:type="dcterms:W3CDTF">2019-01-30T20:51:38Z</dcterms:modified>
</cp:coreProperties>
</file>