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IS DOCUMENTOS\Desktop\CONTROL INTERNO 2019\PLAN MEJORAMIENTO\SIRECI 2019\"/>
    </mc:Choice>
  </mc:AlternateContent>
  <bookViews>
    <workbookView xWindow="0" yWindow="0" windowWidth="24000" windowHeight="9735"/>
  </bookViews>
  <sheets>
    <sheet name="F14.1  PLANES DE MEJORAMIENT..." sheetId="1" r:id="rId1"/>
  </sheets>
  <calcPr calcId="152511"/>
</workbook>
</file>

<file path=xl/calcChain.xml><?xml version="1.0" encoding="utf-8"?>
<calcChain xmlns="http://schemas.openxmlformats.org/spreadsheetml/2006/main">
  <c r="M66" i="1" l="1"/>
  <c r="M40" i="1" l="1"/>
  <c r="M68" i="1" l="1"/>
  <c r="M67" i="1"/>
  <c r="M65" i="1"/>
  <c r="M64" i="1"/>
  <c r="M63" i="1"/>
  <c r="M62" i="1"/>
  <c r="M61" i="1"/>
  <c r="M60" i="1"/>
  <c r="M59" i="1"/>
  <c r="M58" i="1"/>
  <c r="M57" i="1"/>
  <c r="M56" i="1"/>
  <c r="M55" i="1"/>
  <c r="M54" i="1"/>
  <c r="M53" i="1"/>
  <c r="M52" i="1"/>
  <c r="M51" i="1"/>
  <c r="M50" i="1"/>
  <c r="M49" i="1"/>
  <c r="M48" i="1"/>
  <c r="M47" i="1"/>
  <c r="M46" i="1"/>
  <c r="M35" i="1" l="1"/>
  <c r="M19" i="1"/>
  <c r="M39" i="1" l="1"/>
  <c r="M27" i="1" l="1"/>
  <c r="M26" i="1"/>
  <c r="M25" i="1"/>
  <c r="M24" i="1"/>
  <c r="M23" i="1"/>
  <c r="M22" i="1"/>
  <c r="M21" i="1"/>
  <c r="M20" i="1"/>
  <c r="M18" i="1"/>
  <c r="M17" i="1"/>
  <c r="M16" i="1"/>
  <c r="M15" i="1"/>
  <c r="M14" i="1"/>
  <c r="M13" i="1"/>
  <c r="M12" i="1"/>
  <c r="M11" i="1"/>
  <c r="M45" i="1" l="1"/>
  <c r="M44" i="1"/>
  <c r="M43" i="1"/>
  <c r="M42" i="1"/>
  <c r="M41" i="1"/>
  <c r="M37" i="1" l="1"/>
  <c r="M36" i="1"/>
  <c r="M28" i="1" l="1"/>
  <c r="M29" i="1"/>
  <c r="M30" i="1"/>
  <c r="M31" i="1"/>
  <c r="M32" i="1"/>
  <c r="M33" i="1"/>
  <c r="M34" i="1"/>
  <c r="M38" i="1"/>
</calcChain>
</file>

<file path=xl/sharedStrings.xml><?xml version="1.0" encoding="utf-8"?>
<sst xmlns="http://schemas.openxmlformats.org/spreadsheetml/2006/main" count="484" uniqueCount="337">
  <si>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</si>
  <si>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</si>
  <si>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</si>
  <si>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</si>
  <si>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</si>
  <si>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</si>
  <si>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</si>
  <si>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</si>
  <si>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</si>
  <si>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</si>
  <si>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</si>
  <si>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</si>
  <si>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</si>
  <si>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</si>
  <si>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</si>
  <si>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</si>
  <si>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</si>
  <si>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</si>
  <si>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</si>
  <si>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</si>
  <si>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</si>
  <si>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</si>
  <si>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</si>
  <si>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</si>
  <si>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</si>
  <si>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</si>
  <si>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</si>
  <si>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</si>
  <si>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Deficiencias en el seguimiento del Área Financiera, Profesional de Convenios y de la Vicerrectoría Académica, lo que genera información incongruente allegada al Área Contable, sobrestimación de la cuenta 1317 en $187.300.476 y del ingreso por venta de servicios educativos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</si>
  <si>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</si>
  <si>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</si>
  <si>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</si>
  <si>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</si>
  <si>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</si>
  <si>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</si>
  <si>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</si>
  <si>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</si>
  <si>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</si>
  <si>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</si>
  <si>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</si>
  <si>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</si>
  <si>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</si>
  <si>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</si>
  <si>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</si>
  <si>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</si>
  <si>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</si>
  <si>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</si>
  <si>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</si>
  <si>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</si>
  <si>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</si>
  <si>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</si>
  <si>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</si>
  <si>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</si>
  <si>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</si>
  <si>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</si>
  <si>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</si>
  <si>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</si>
  <si>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</si>
  <si>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</si>
  <si>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</si>
  <si>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</si>
  <si>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</si>
  <si>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</si>
  <si>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</si>
  <si>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</si>
  <si>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</si>
  <si>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</si>
  <si>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</si>
  <si>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</si>
  <si>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</si>
  <si>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</si>
  <si>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</si>
  <si>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</si>
  <si>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</si>
  <si>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</si>
  <si>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</si>
  <si>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</si>
  <si>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</si>
  <si>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</si>
  <si>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Deficiencias en el seguimiento de las Área Financiera, Jurídica y de la supervisión contractual,generando información incongruente allegada al Área Contable, con la consecuente inexactitud en los saldos de los estados contables y una sobrestimación neta de la cuenta 1384 –Otras cuentas por Cobrar en $23.311.434 ingresos por arrendamientos en $6.691.639 e ingresos diversos en $30.003.073</t>
  </si>
  <si>
    <t xml:space="preserve">falta de conciliación entre las áreas de Contabilidad y Almacén, lo que generó sobrestimaciones por $42.968.000 y subestimación por $1.158.300 en las cuentas enunciadas del grupo Propiedad, planta y equipo, y en el mismo sentido afectación de la cuenta 3208 – Capital fiscal </t>
  </si>
  <si>
    <t>Inadecuada reclasificación en el proceso de convergencia al nuevo marco normativo, lo que generó sobrestimación de la cuenta 1721 – Bienes de uso público representados en bienes de arte y cultura, en $247.990.620 y subestimación en el mismo valor de la cuenta 1681 - Bienes de arte y cultura.</t>
  </si>
  <si>
    <t>la incorrecta decisión de actualizar al IPC del 2016 el avalúo de esa vigencia e inconsistencias en los valores actualizados respecto de los bienes objeto de la estimación correspondiente a las adiciones y mejoras ejecutadas después de 2015 que estaban medidas al costo sin tener con un valor comparable como lo indica la norma</t>
  </si>
  <si>
    <t>Debilidades en los mecanismos de control interno contable para una adecuada clasificación de los hechos económicos de la entidad y falta de conciliación entre las áreas, lo que generó subestimación de la cuenta 1610 – Semovientes y Plantas por $4.955.000, con efectos en el resultado del ejercicio</t>
  </si>
  <si>
    <t>Falta de conciliación entre las áreas de Contabilidad y Almacén y debilidades en los mecanismos de control interno frente al cálculo de la depreciación acumulada, lo que generó subestimación en la cuenta 1685 – Depreciación acumulada por $11.650.043 y sobrestimación en la misma cuantía de la cuenta 3230 – Resultados del ejercicio</t>
  </si>
  <si>
    <t>Deficiencias de control interno contable y falta de conciliación entre las dependencias del área financiera (presupuesto, tesorería, contabilidad y la oficina de contratación), generando una subestimación en la cuenta 2401 – Adquisición de bienes y servicios por $5.685.054 y en la cuenta 2490 – Otras cuentas por pagar por $157.726</t>
  </si>
  <si>
    <t>La ausencia de procedimientos claros para la incorporación y ejecución del presupuesto de ingresos, lo que generó una inadecuada presentación de la ejecución presupuestal de ingresos de recursos propios, ineficiente gestión presupuestal e incumplimiento de las normas y procedimientos vigentes</t>
  </si>
  <si>
    <t>Deficiencias en el cumplimiento de las fechas establecidas por el Ministerio de Hacienda para la aprobación de operaciones comerciales e incorrecta decisión de los encargados en la Entidad de la administración y registros en el SIIF al no realizar el ajuste en el aplicativo, generando inconsistencias en los saldos reportados en el presupuesto de gastos de la vigencia 2018.</t>
  </si>
  <si>
    <t>Incorrecta decisión de los funcionarios responsables en la constitución del rezago presupuestal, a falta de mecanismos de control y a la desarticulación de los procesos de planeación, presupuesto y contratación de la Entidad, lo que genera incumplimiento de la normatividad vigente y la no refrendación de reservas por $149.162.923</t>
  </si>
  <si>
    <t xml:space="preserve">Deficiencias en los mecanismos de control del Área Financiera, lo que generó incumplimiento al Manual de Políticas Contables y deficiencias en el mismo. </t>
  </si>
  <si>
    <t>Deficiencias en los mecanismos de control del área Financiera, lo que generó información inexacta en la cuenta 3145 – Impactos por la Transición en $52.325.126.</t>
  </si>
  <si>
    <r>
      <t xml:space="preserve">Hallazgo No.14 Medición de Propiedad, Planta y Equipo – Saldos iniciales de Convergencia (A) </t>
    </r>
    <r>
      <rPr>
        <sz val="11"/>
        <color indexed="8"/>
        <rFont val="Arial"/>
        <family val="2"/>
      </rPr>
      <t>El Instituto Tolimense de Formación Técnica Profesional – ITFIP, a la fecha de transición de los saldos iniciales bajo el Nuevo Marco Normativo, no reveló en sus activos bienes entregados a la Entidad bajo convenios sin contraprestación, que cumplen con las condiciones de Propiedad, Planta y Equipo, presentando diferencias en los saldos de Almacén a 01-01-2018</t>
    </r>
  </si>
  <si>
    <t>Falta de conciliación entre las áreas de Contabilidad y Almacén, lo que generó información inconsistente en las cuentas enunciadas del grupo Propiedades, planta y equipo en los saldos iniciales bajo el nuevo Marco Normativo</t>
  </si>
  <si>
    <r>
      <rPr>
        <b/>
        <sz val="11"/>
        <color indexed="8"/>
        <rFont val="Arial"/>
        <family val="2"/>
      </rPr>
      <t>Hallazgo No.15 Registro de Bienes Producidos (A)</t>
    </r>
    <r>
      <rPr>
        <sz val="11"/>
        <color indexed="8"/>
        <rFont val="Arial"/>
        <family val="2"/>
      </rPr>
      <t xml:space="preserve"> El Instituto Tolimense de Formación Técnica Profesional – ITFIP, en la vigencia 2018 no registró como movimientos de la cuenta 1505 – Inventarios de bienes producidos, la producción de los bienes comercializados por la entidad desde la Granja Didáctica Comercial por $23.206.966, valor que fue reconocido como costo de los bienes producidos</t>
    </r>
  </si>
  <si>
    <t>Debilidades en los mecanismos de control interno contable para una adecuada clasificación de los hechos económicos de la entidad y falta de conciliación entre las áreas, lo que generó pérdida en el control de los inventarios de los bienes de avicultura producidos por la Granja Didáctica y comercializados por la Entidad.</t>
  </si>
  <si>
    <r>
      <rPr>
        <b/>
        <sz val="11"/>
        <color indexed="8"/>
        <rFont val="Arial"/>
        <family val="2"/>
      </rPr>
      <t>Hallazgo No.16 Vigencias Futuras (D)</t>
    </r>
    <r>
      <rPr>
        <sz val="11"/>
        <color indexed="8"/>
        <rFont val="Arial"/>
        <family val="2"/>
      </rPr>
      <t xml:space="preserve"> El Instituto Tolimense de Formación Técnica Profesional – ITFIP a 31 de diciembre de 2018, según reporte SIIF comprometió vigencias futuras por $245.546.410 del presupuesto del año 2019, con base en el contrato No. 340 de 2018 para la prestación del servicio de vigilancia por $149.805.210, cuando éste únicamente respalda compromiso con vigencias futuras por $103.251.485, lo que significa que, omitió reportar la pérdida de apropiación de la vigencia futura por $142.294.925, recursos que caducaron a 31-12-2018</t>
    </r>
  </si>
  <si>
    <t>Incorrecta decisión de los funcionarios responsables del registro presupuestal del compromiso sin un documento soporte para la perfección del compromiso, a falta de mecanismos de control, lo que genera incumplimiento de la normatividad vigente y a generar compromisos presupuestales sin soportes administrativos y jurídicos</t>
  </si>
  <si>
    <r>
      <rPr>
        <b/>
        <sz val="11"/>
        <color indexed="8"/>
        <rFont val="Arial"/>
        <family val="2"/>
      </rPr>
      <t>Hallazgo No.17 Ingresos a Almacén (A)</t>
    </r>
    <r>
      <rPr>
        <sz val="11"/>
        <color indexed="8"/>
        <rFont val="Arial"/>
        <family val="2"/>
      </rPr>
      <t xml:space="preserve"> El Instituto Tolimense de Formación Técnica Profesional, durante la vigencia 2018 presentó deficiencias en la depuración y registro de los ingresos a Almacén, al dar ingreso a bienes con características y especificaciones que no corresponden a los bienes recibidos, como se pudo observar en la entrada a almacén No. 216 del 28 de diciembre de 2017</t>
    </r>
  </si>
  <si>
    <t>Debilidades en los mecanismos de control del Área de Almacén, lo que genera inconsistencias en la información y riesgo en lo referente al control de los activos de la Entidad</t>
  </si>
  <si>
    <r>
      <rPr>
        <b/>
        <sz val="11"/>
        <color indexed="8"/>
        <rFont val="Arial"/>
        <family val="2"/>
      </rPr>
      <t>Hallazgo No.18 Plan de adquisiciones (A)</t>
    </r>
    <r>
      <rPr>
        <sz val="11"/>
        <color indexed="8"/>
        <rFont val="Arial"/>
        <family val="2"/>
      </rPr>
      <t xml:space="preserve"> Durante la vigencia 2018, el Instituto Tolimense de Formación Técnica Profesional - ITFIP, dejó de incorporar dentro de su Plan de Adquisiciones, los bienes y servicios. Además, el contrato 137 del 02 de abril de 2018 por $18.883.023, fue adicionado en $3.668.100 y dicho valor no fue incluido dentro del Plan</t>
    </r>
  </si>
  <si>
    <t>Deficiente planeación y programación de los proyectos, por parte de los funcionarios encargados de los diferentes procesos de la Institución, genera el incumplimiento de los preceptos contemplados en el Manual de contratación de la entidad</t>
  </si>
  <si>
    <r>
      <rPr>
        <b/>
        <sz val="11"/>
        <color indexed="8"/>
        <rFont val="Arial"/>
        <family val="2"/>
      </rPr>
      <t>Hallazgo No.19 Convenio específico de cooperación con la Universidad del Tolima (A)</t>
    </r>
    <r>
      <rPr>
        <sz val="11"/>
        <color indexed="8"/>
        <rFont val="Arial"/>
        <family val="2"/>
      </rPr>
      <t xml:space="preserve"> El Instituto Tolimense de Formación Técnica Profesional ITFIP suscribió el 10 de noviembre de 2017 convenio específico de cooperación con la Universidad del Tolima (dentro del marco del convenio  1333 de 2017 entre la Universidad del Tolima y el Ministerio de Educación Nacional), para aunar esfuerzos técnicos, administrativos y financieros para la implementación del proyecto “Construcción y desarrollo de acciones para el fomento de la paz, la educación y el desarrollo productivo en el área rural de los municipios afectados por el conflicto armado en  el sur del Tolima, con plazo 30 de junio de 2018, y aportes del ITFIP de  $112.000.000 y de la UT de $250.000.000. En desarrollo del convenio se presentan deficiencias
</t>
    </r>
  </si>
  <si>
    <t>Falta de gestión por parte de los responsables, lo que genera incumplimiento del convenio, ineficacia de los recursos dispuestos para el mismo y afectación de la población de excombatientes y rural del sur del Tolima objeto de las acciones del convenio</t>
  </si>
  <si>
    <r>
      <rPr>
        <b/>
        <sz val="11"/>
        <color indexed="8"/>
        <rFont val="Arial"/>
        <family val="2"/>
      </rPr>
      <t>Hallazgo No.20 Planeación de la Contratación (D)</t>
    </r>
    <r>
      <rPr>
        <sz val="11"/>
        <color indexed="8"/>
        <rFont val="Arial"/>
        <family val="2"/>
      </rPr>
      <t xml:space="preserve"> El Instituto Tolimense de Formación Técnica Profesional – ITFIP, presentó deficiencias e irregularidades en la etapa de planeación de la contratación, que denotan y dejan ver la improvisación e ineficiencia, porque algunos contratos fueron soportados con estudios previos incompletos, carentes de diseños y análisis técnicos serios, análisis de plazo de ejecución deficiente</t>
    </r>
  </si>
  <si>
    <t>deficiencias en la planeación, específicamente en la elaboración de los estudios previos, lo que generó ineficacia e ineficiencia de la labor contractual.</t>
  </si>
  <si>
    <r>
      <rPr>
        <b/>
        <sz val="11"/>
        <color indexed="8"/>
        <rFont val="Arial"/>
        <family val="2"/>
      </rPr>
      <t>Hallazgo No.21 Contrato No. 267 de 2018 (BA)</t>
    </r>
    <r>
      <rPr>
        <sz val="11"/>
        <color indexed="8"/>
        <rFont val="Arial"/>
        <family val="2"/>
      </rPr>
      <t xml:space="preserve"> Durante la vigencia 2018, el Instituto Tolimense de Formación Técnica Profesional ITFIP, pagó un mayor valor de $1.461.100, en la ejecución del contrato No. 267 de 2018, que tenía por objeto “El diseño de la distribución de espacios y dotación de mobiliario para el proyecto de construcción del Edificio de 3 pisos y sótano Espinal Tolima, Centro Oriente que corresponde a la fase tres etapas dos de la Institución de Educación Superior ITFIP”, por $574.586.026, al pagar un mismo elemento cobrado en ítems separados, porque el otrosí No. 2 los ítems 12 y 24 corresponden al mismo elemento, pero con diferentes valores $1.261.600 y $1.338.500
</t>
    </r>
  </si>
  <si>
    <t>Deficiente supervisión y a falta de control y seguimiento por parte de los funcionarios encargados del proceso contractual, lo que generó detrimento patrimonial por $1.461.100</t>
  </si>
  <si>
    <r>
      <rPr>
        <b/>
        <sz val="11"/>
        <color indexed="8"/>
        <rFont val="Arial"/>
        <family val="2"/>
      </rPr>
      <t>Hallazgo No.22 Contratos de Arrendamiento  (BA – F - D)</t>
    </r>
    <r>
      <rPr>
        <sz val="11"/>
        <color indexed="8"/>
        <rFont val="Arial"/>
        <family val="2"/>
      </rPr>
      <t xml:space="preserve"> El Instituto Tolimense de Formación Técnica Profesional ITFIP, en desarrollo de los contratos de arrendamiento Nos. 81, 112 y 113 de 2018 suscritos el 26/01/2018, para el arrendamiento de espacios, sectores o locales del ITFIP para el funcionamiento de Fundación, Fotocopiadora y Cafetería, respectivamente, asumió el pago del servicio de energía a cargo de los arrendatarios por $6.691.639</t>
    </r>
  </si>
  <si>
    <t xml:space="preserve">Deficiencias en el seguimiento y supervisión contractual, lo que generó detrimento patrimonial por $6.691.639 e incumplimiento de los citados contratos. </t>
  </si>
  <si>
    <r>
      <rPr>
        <b/>
        <sz val="11"/>
        <color indexed="8"/>
        <rFont val="Arial"/>
        <family val="2"/>
      </rPr>
      <t>Hallazgo No.23 Ejecución contrato No. 095 de 2017 (BA - F – D)</t>
    </r>
    <r>
      <rPr>
        <sz val="11"/>
        <color indexed="8"/>
        <rFont val="Arial"/>
        <family val="2"/>
      </rPr>
      <t xml:space="preserve"> El Instituto Tolimense de Formación Técnica Profesional - ITFIP, durante la vigencia 2018, pagó indebidamente $9.540.000, por la ejecución del Contrato No. 095 de 2017, consistente en la “Prestación de servicios profesionales especializados para direccionar, realizar acompañamiento y monitoreo para implementar las NICSP e igualmente asesorar el área financiera entre otros”, porque para determinar el cumplimiento de las etapas 2 y 4 del contrato, existe el acta del 26 de octubre de 2018, donde las supervisoras indican que “enunciamos las actividades que consideramos deben ser corregidas con el propósito de evitar inconsistencias y cumplir con el nuevo marco normativo para entidades de Gobierno  lo dispuesto por el SIIF-NACION”, y posteriormente entregan este documento a la Oficina Jurídica solicitando se determine el cumplimento o no de la ejecución de estas etapas, no obstante, la entidad procedió a establecer sin criterio alguno un porcentaje a las actividades realizadas por el contratista y pagó $9.540.000, a pesar de que las labores contenidas en las etapas 2 y 4, para su funcionalidad, debían ser ejecutadas totalmente.</t>
    </r>
  </si>
  <si>
    <t>incorrecta decisión de las partes y deficiente labor de supervisión, lo que generó detrimento patrimonial por $9.540.000.</t>
  </si>
  <si>
    <r>
      <t xml:space="preserve">Hallazgo No.24 Contratos de Mínima cuantía No. 117 y 173 de 2018 (F – D) </t>
    </r>
    <r>
      <rPr>
        <sz val="11"/>
        <color indexed="8"/>
        <rFont val="Arial"/>
        <family val="2"/>
      </rPr>
      <t>Durante la vigencia 2018, el Instituto Tolimense de Formación Técnica Profesional ITFIP, con fundamento en los requerimientos y estudios previos realizados por los procesos de Vicerrectoría Académica y Docencia, firmó y pagó los contratos de Mínima Cuantía No. 117 de 2018 por $16.000.000 cuyo objeto era “Prestación de Servicio de apoyo a la gestión institucional de carácter logístico para los actos de ceremonia de grados en la sede principal ITFIP, los CERES y Ampliación Ibagué”; y el contrato de mínima cuantía No. 173 de 2018 por $19.494.580, cuyo objeto era “Prestar el Servicio de apoyo a la gestión institucional de carácter logístico para los actos de ceremonia de grados en la sede principal ITFIP, los CERES y Ampliación Ibagué”, en los que se canceló un mayor valor de $6.398.000</t>
    </r>
  </si>
  <si>
    <t xml:space="preserve">Incorrecta decisión de las partes y deficiente labor de supervisión, lo que generó detrimento patrimonial por $6.398.000.
</t>
  </si>
  <si>
    <r>
      <rPr>
        <b/>
        <sz val="11"/>
        <color indexed="8"/>
        <rFont val="Arial"/>
        <family val="2"/>
      </rPr>
      <t>Hallazgo No.25 Liquidación IVA (BA)</t>
    </r>
    <r>
      <rPr>
        <sz val="11"/>
        <color indexed="8"/>
        <rFont val="Arial"/>
        <family val="2"/>
      </rPr>
      <t xml:space="preserve"> El Instituto Tolimense de Formación Técnica Profesional ITFIP, durante la vigencia 2018, dejó de percibir recursos por $4.546.828, por concepto de devolución de IVA, por actividades realizadas en la adquisición de servicios de conformidad con los contratos de mínima cuantía No. 302 de 2018, con el objeto de “Servicio de apoyo logístico para atender los eventos y las actividades de la jornada cultural en cumplimiento a los planes y programas de bienestar universitario”, por $21.300.000 donde se cobró un IVA $1.997.794, cuando debió cobrar $3.400.840, y el contrato No. 354 del 7 de diciembre de 2018 con el objeto de “Prestación de servicios para la organización y desarrollo de las actividades del encuentro de egresados de los diferentes niveles y programas académicos que oferta la institución en cumplimiento a los planes, programas y actividades de bienestar universitario del ITFIP” por $31.450.000 donde se cobró un IVA por $1.877.647, cuando debió cobrar $5.021.429, que corresponde al 19%, tarifa aplicable a la adquisición de servicios que fueron los objetos contratados</t>
    </r>
  </si>
  <si>
    <t>El contratista no liquidó el valor completo del IVA en las facturas 0053 del 6 de noviembre y 0057 del 10 de diciembre de 2018 y a falta de revisión del contenido de los documentos por parte de los supervisores, y funcionarios responsables del proceso contractual</t>
  </si>
  <si>
    <r>
      <rPr>
        <b/>
        <sz val="11"/>
        <color indexed="8"/>
        <rFont val="Arial"/>
        <family val="2"/>
      </rPr>
      <t>Hallazgo No.26 Contrato de Obra 222 de 2017 (F – D)</t>
    </r>
    <r>
      <rPr>
        <sz val="11"/>
        <color indexed="8"/>
        <rFont val="Arial"/>
        <family val="2"/>
      </rPr>
      <t xml:space="preserve"> El Instituto Tolimense de Formación Técnica Profesional ITFIP suscribió el contrato de obra No. 222 del 19 de diciembre de 2017 cuyo objeto fue “Construcción Segunda Vía de Acceso a la Institución (Pórtico, Caseta y Control de Acceso)”, por $200.939.614 más un adicional por $100.469.807 totalizando $301.409.421; contrato terminado con acta final del 16 de julio de 2018, donde se reconoció y pagó un mayor valor de $4.160.355, por cantidades de obra no ejecutadas</t>
    </r>
  </si>
  <si>
    <t>Falta de evaluación, control y seguimiento del contrato por parte de la entidad y de la supervisión e Interventoría; e incorrecta decisión del contratista por cobrar cantidades de obra no ejecutadas; lo que generó un detrimento patrimonial por $4.160.355</t>
  </si>
  <si>
    <r>
      <rPr>
        <b/>
        <sz val="11"/>
        <color indexed="8"/>
        <rFont val="Arial"/>
        <family val="2"/>
      </rPr>
      <t>Hallazgo No.27 Contrato de Obra 261 de 2017 (F – D)</t>
    </r>
    <r>
      <rPr>
        <sz val="11"/>
        <color indexed="8"/>
        <rFont val="Arial"/>
        <family val="2"/>
      </rPr>
      <t xml:space="preserve"> El Instituto Tolimense de Formación Técnica Profesional ITFIP suscribió el contrato de obra No. 261 del 26 de diciembre de 2017 que tenía por objeto la “Construcción Tercera Fase de Edificio 3 Pisos y Sótano Espinal, Tolima, Centro Oriente, bloque E”, por $2.905.033.318.00 más dos adiciones por $459.242.768.00 totalizando $3.364.276.086; contrato terminado con acta final del 10 de diciembre de 2018, donde se reconoció y pagó un mayor valor de $5.374.159, por cantidades de obra no ejecutadas</t>
    </r>
  </si>
  <si>
    <t>Falta de evaluación, control y seguimiento del contrato por parte de la entidad y de la supervisión e Interventoría; e incorrecta decisión del contratista por cobrar cantidades de obra no ejecutadas; lo que genera un detrimento patrimonial por $5.374.159</t>
  </si>
  <si>
    <r>
      <rPr>
        <b/>
        <sz val="11"/>
        <color indexed="8"/>
        <rFont val="Arial"/>
        <family val="2"/>
      </rPr>
      <t>Hallazgo No.28 Congreso de Ingenierías (F - D - PAS)</t>
    </r>
    <r>
      <rPr>
        <sz val="11"/>
        <color indexed="8"/>
        <rFont val="Arial"/>
        <family val="2"/>
      </rPr>
      <t xml:space="preserve"> El Instituto Tolimense de Formación Técnica Profesional, durante la vigencia 2018 canceló indebidamente $3.177.000, en la ejecución del contrato No. 313 del 2 de noviembre de 2018, suscrito para prestar el servicio de “Apoyo Logístico, estrategias de comunicación en desarrollo del III Congreso Nacional de Ingenierías a realizarse los días 7, 8 y 9 de noviembre de 2018”</t>
    </r>
  </si>
  <si>
    <t>Deficiente planeación para la elaboración de los estudios previos y falta de adecuada supervisión, lo que generó detrimento patrimonial por $3.177.000.</t>
  </si>
  <si>
    <r>
      <rPr>
        <b/>
        <sz val="11"/>
        <color indexed="8"/>
        <rFont val="Arial"/>
        <family val="2"/>
      </rPr>
      <t>Hallazgo No.1 Cuentas por Cobrar Prestación de Servicios (A)</t>
    </r>
    <r>
      <rPr>
        <sz val="11"/>
        <color indexed="8"/>
        <rFont val="Arial"/>
        <family val="2"/>
      </rPr>
      <t xml:space="preserve"> El Instituto Tolimense de Formación Técnica Profesional – ITFIP en sus estados contables a 31 de diciembre de 2018 reveló de forma inexacta el saldo de la cuenta 1317 – </t>
    </r>
    <r>
      <rPr>
        <i/>
        <sz val="11"/>
        <color indexed="8"/>
        <rFont val="Arial"/>
        <family val="2"/>
      </rPr>
      <t xml:space="preserve">Prestación de servicios </t>
    </r>
    <r>
      <rPr>
        <sz val="11"/>
        <color indexed="8"/>
        <rFont val="Arial"/>
        <family val="2"/>
      </rPr>
      <t>por $584.915.519, correspondiente a los saldos por cobrar de los convenios educativos institucionales con otras entidades; cuando debió reflejar $397.615.043</t>
    </r>
  </si>
  <si>
    <r>
      <rPr>
        <b/>
        <sz val="11"/>
        <color indexed="8"/>
        <rFont val="Arial"/>
        <family val="2"/>
      </rPr>
      <t>Hallazgo No.2 Otras Cuentas Por Cobrar (A)</t>
    </r>
    <r>
      <rPr>
        <sz val="11"/>
        <color indexed="8"/>
        <rFont val="Arial"/>
        <family val="2"/>
      </rPr>
      <t xml:space="preserve"> El Instituto Tolimense de Formación Técnica Profesional – ITFIP en sus estados contables a 31 de diciembre de 2018 reveló de forma inexacta el saldo de la cuenta 1384 – Otras Cuentas por cobrar así:                                  • El saldo de la subcuenta 138439001 – Arrendamientos presenta subestimación de $6.691.639, porque revela $9.322.744 correspondiente a cánones de arrendamiento, cuando el saldo real es $16.014.383                                           • En la subcuenta 138490001- Otras Cuentas por Cobrar, se presenta inexactitud por $30.003.073, porque el valor a nombre del Ministerio de Educación Nacional corresponde a $27.800.203 y no a $57.803.275 como se registra en el saldo.</t>
    </r>
  </si>
  <si>
    <r>
      <rPr>
        <b/>
        <sz val="11"/>
        <color indexed="8"/>
        <rFont val="Arial"/>
        <family val="2"/>
      </rPr>
      <t xml:space="preserve">Hallazgo No.3 Propiedades, Planta y Equipo (A) </t>
    </r>
    <r>
      <rPr>
        <sz val="11"/>
        <color indexed="8"/>
        <rFont val="Arial"/>
        <family val="2"/>
      </rPr>
      <t>En el Instituto Tolimense de Formación Técnica Profesional – ITFIP, a 31 de diciembre de 2018, los saldos del inventario reflejados en las cuentas de Propiedad, planta y equipo difieren de los saldos de Almacén, generados del software SIIGO, evidenciándose diferencias</t>
    </r>
  </si>
  <si>
    <r>
      <rPr>
        <b/>
        <sz val="11"/>
        <color indexed="8"/>
        <rFont val="Arial"/>
        <family val="2"/>
      </rPr>
      <t>Hallazgo No.4 Bienes de Uso Público (A)</t>
    </r>
    <r>
      <rPr>
        <sz val="11"/>
        <color indexed="8"/>
        <rFont val="Arial"/>
        <family val="2"/>
      </rPr>
      <t xml:space="preserve"> El Instituto Tolimense de Formación Técnica Profesional – ITFIP, en sus estados contables a 31 de diciembre de 2018, reveló en la cuenta 1721 – Bienes de uso público representados en bienes de arte y cultura $247.990.620 correspondiente a “Libros y publicaciones de investigación y consulta”, cuando debió registrarlo en  la cuenta 1681 – Bienes de arte y cultura, de acuerdo con su propósito</t>
    </r>
  </si>
  <si>
    <r>
      <rPr>
        <b/>
        <sz val="11"/>
        <color indexed="8"/>
        <rFont val="Arial"/>
        <family val="2"/>
      </rPr>
      <t>Hallazgo No.5 Medición bienes inmuebles – Política de Convergencia (D)</t>
    </r>
    <r>
      <rPr>
        <sz val="11"/>
        <color indexed="8"/>
        <rFont val="Arial"/>
        <family val="2"/>
      </rPr>
      <t xml:space="preserve"> El Instituto Tolimense de Formación Técnica Profesional – ITFIP, a la fecha de transición de los saldos iniciales bajo el Nuevo Marco Normativo y a 31 de diciembre de 2018, determinó de manera incorrecta los valores correspondientes a los bienes clasificados en las cuentas 1640 – Edificaciones y 1645 – Plantas, ductos y túneles</t>
    </r>
  </si>
  <si>
    <r>
      <rPr>
        <b/>
        <sz val="11"/>
        <color indexed="8"/>
        <rFont val="Arial"/>
        <family val="2"/>
      </rPr>
      <t>Hallazgo No.6 Semovientes y Plantas (A)</t>
    </r>
    <r>
      <rPr>
        <sz val="11"/>
        <color indexed="8"/>
        <rFont val="Arial"/>
        <family val="2"/>
      </rPr>
      <t xml:space="preserve"> El Instituto Tolimense de Formación Técnica Profesional – ITFIP, a 31 de diciembre de 2018 no reveló en sus activos los semovientes en existencia en la dependencia de la Granja Didáctica Comercial por $4.955.000, que de acuerdo con los soportes de las hojas de vida de los animales corresponden a: (01) una cerda adquirida por ITFIP mediante contrato No. 106 de 2015 por $1.935.000; dos (02) cerdas recibidas bajo el convenio firmado con la Gobernación del Tolima en el 2015 por $3.000.000; y un (01) lechón avaluado por la Administradora en $20.000</t>
    </r>
  </si>
  <si>
    <r>
      <rPr>
        <b/>
        <sz val="11"/>
        <color indexed="8"/>
        <rFont val="Arial"/>
        <family val="2"/>
      </rPr>
      <t>Hallazgo No.7 Depreciación Acumulada (A)</t>
    </r>
    <r>
      <rPr>
        <sz val="11"/>
        <color indexed="8"/>
        <rFont val="Arial"/>
        <family val="2"/>
      </rPr>
      <t xml:space="preserve"> El Instituto Tolimense de Formación Técnica Profesional – ITFIP en sus estados contables a 31 de diciembre de 2018, el saldo de la cuenta 1685 – Depreciación acumulada, difiere del cálculo reportado por el software SIIGO administrado en el Almacén, evidenciándose diferencia en la subcuenta 168502 - Plantas, ductos y túneles, con un saldo contable de ($19.756.450), cuando en cálculo en el software SIIGO asciende a ($8.106.407)</t>
    </r>
  </si>
  <si>
    <r>
      <rPr>
        <b/>
        <sz val="11"/>
        <color indexed="8"/>
        <rFont val="Arial"/>
        <family val="2"/>
      </rPr>
      <t>Hallazgo No.8 Cuentas por Pagar (A)</t>
    </r>
    <r>
      <rPr>
        <sz val="11"/>
        <color indexed="8"/>
        <rFont val="Arial"/>
        <family val="2"/>
      </rPr>
      <t xml:space="preserve"> El Instituto Tolimense de Formación Técnica Profesional – ITFIP, a 31 de diciembre de 2018 no contabilizó cuentas por pagar por $5.842.780, Además, registró $10.981.320 en la cuenta 2511 – Beneficios a los empleados a corto plazo, cuando corresponde a un servicio contratado con un tercero el cual debía ser registrado en la cuenta 2401 – Adquisición de bienes y servicios</t>
    </r>
  </si>
  <si>
    <r>
      <rPr>
        <b/>
        <sz val="11"/>
        <color indexed="8"/>
        <rFont val="Arial"/>
        <family val="2"/>
      </rPr>
      <t>Hallazgo No.10 Presupuesto de Gastos (D)</t>
    </r>
    <r>
      <rPr>
        <sz val="11"/>
        <color indexed="8"/>
        <rFont val="Arial"/>
        <family val="2"/>
      </rPr>
      <t xml:space="preserve"> El Instituto Tolimense de Formación Técnica Profesional – ITFIP, durante la vigencia 2018, realizó reducciones en el presupuesto de gastos por $318.500.000, sin modificar el presupuesto de ingresos y sin contar con las debidas autorizaciones por parte del Ministerio de Hacienda</t>
    </r>
  </si>
  <si>
    <r>
      <rPr>
        <b/>
        <sz val="11"/>
        <color indexed="8"/>
        <rFont val="Arial"/>
        <family val="2"/>
      </rPr>
      <t>Hallazgo No.11 Reservas Presupuestales 2018 (D</t>
    </r>
    <r>
      <rPr>
        <sz val="11"/>
        <color indexed="8"/>
        <rFont val="Arial"/>
        <family val="2"/>
      </rPr>
      <t>) El Instituto Tolimense de Formación Técnica Profesional – ITFIP al cierre de la vigencia fiscal, en la constitución de la reserva presupuestal incurrió en deficiencias</t>
    </r>
  </si>
  <si>
    <r>
      <rPr>
        <b/>
        <sz val="11"/>
        <color indexed="8"/>
        <rFont val="Arial"/>
        <family val="2"/>
      </rPr>
      <t>Hallazgo No.12 Manual de Políticas Contables (A</t>
    </r>
    <r>
      <rPr>
        <sz val="11"/>
        <color indexed="8"/>
        <rFont val="Arial"/>
        <family val="2"/>
      </rPr>
      <t>) El Instituto Tolimense de Formación Técnica Profesional – ITFIP en el proceso de convergencia al nuevo marco normativo aplicable a las entidades de Gobierno, definió el Manual de Políticas Contables, respecto al cual se evidencian deficiencias</t>
    </r>
  </si>
  <si>
    <r>
      <rPr>
        <b/>
        <sz val="11"/>
        <color indexed="8"/>
        <rFont val="Arial"/>
        <family val="2"/>
      </rPr>
      <t>Hallazgo No.13 Impactos por la transición al nuevo marco de regulación (A)</t>
    </r>
    <r>
      <rPr>
        <sz val="11"/>
        <color indexed="8"/>
        <rFont val="Arial"/>
        <family val="2"/>
      </rPr>
      <t xml:space="preserve"> El Instituto Tolimense de Formación Técnica Profesional – ITFIP, en sus movimientos contables de la vigencia 2018, efectuó contabilización mediante comprobante 15118, debitando la cuenta 314507 – Activos intangibles incorporados por $58.710.046, cuando dicho valor corresponde a Propiedades, planta y equipo</t>
    </r>
  </si>
  <si>
    <t xml:space="preserve">Debido a falta de conciliación entre las áreas de Contabilidad y Almacén y debilidades en los mecanismos de control interno frente al cálculo de la depreciación acumulada, lo que generó subestimación en la cuenta 1685 – Depreciación acumulada por $271.531.589 y sobreestimación en la misma cuantía de la cuenta 3230 – Resultados del ejercicio.
</t>
  </si>
  <si>
    <r>
      <rPr>
        <b/>
        <sz val="11"/>
        <color indexed="8"/>
        <rFont val="Arial"/>
        <family val="2"/>
      </rPr>
      <t>Hallazgo No.5 Depreciación Acumulada</t>
    </r>
    <r>
      <rPr>
        <sz val="11"/>
        <color indexed="8"/>
        <rFont val="Arial"/>
        <family val="2"/>
      </rPr>
      <t>: El Instituto Tolimense de Formación Técnica Profesional – ITFIP a 31 de diciembre de 2017, los saldos contables de las subcuentas que conforman la cuenta 1685 – Depreciación acumulada, difieren del cálculo reportado por software SIIGO administrado en el Almacén (ver tabla No.6)</t>
    </r>
  </si>
  <si>
    <t>Debido a falta de gestión por parte de los funcionarios responsables del área financiera ante el Administrador del Sistema SIIF para la desagregación del presupuesto inicial al máximo nivel de conformidad con el detalle de los rubros presupuestales, así como ausencia de procedimientos claros para la incorporación y ejecución del presupuesto de ingresos, lo que generó una inadecuada presentación de la ejecución presupuestal de ingresos de recursos propios, ineficiente gestión presupuestal e incumplimiento de las normas y procedimientos vigentes.</t>
  </si>
  <si>
    <t>Debido a incorrecta decisión de la administración y a falta de seguimiento y control por parte de los supervisores, lo que evidencia la falta de planeación contractual, afecta la satisfacción de la necesidad a suplir y pone en riesgo el cumplimiento de los objetos contractuales.</t>
  </si>
  <si>
    <t xml:space="preserve">Debido a incorrecta decisión de la administración, a falta de diligencia por parte de las áreas responsables de la etapa previa y del control y seguimiento del proceso contractual, lo que afecta la participación de posibles oferentes con buenas ofertas que se abstendrán de presentarlas por las ambigüedades de la etapa precontractual y los plazos no pertinentes, en perjuicio de la libre competencia y de la posibilidad de la entidad de acceder a ofertas más favorables, afectando los principios de transparencia y economía de la contratación estatal, e incumplimiento de las normas legales respectivas.                                                               </t>
  </si>
  <si>
    <t>Debido a decisiones incorrectas de la administración, a falta de planeación al contratar actividades innecesarias u obsoletas, lo que genera desgaste administrativo de la entidad e ineficiencia en la ejecución de los recursos comprometidos para el efecto.</t>
  </si>
  <si>
    <t>Debido a la falta de evaluación, control y seguimiento del contrato por parte de la entidad y de la supervisión e Interventoría; e incorrecta decisión del contratista por cobrar cantidades de obra no ejecutadas, ítems no instalados o sin estar en funcionamiento; lo que genera un detrimento patrimonial por $1.028.695.609.</t>
  </si>
  <si>
    <r>
      <t xml:space="preserve">
</t>
    </r>
    <r>
      <rPr>
        <b/>
        <sz val="11"/>
        <color indexed="8"/>
        <rFont val="Arial"/>
        <family val="2"/>
      </rPr>
      <t xml:space="preserve">Hallazgo No.21 Ejecución Contractual: </t>
    </r>
    <r>
      <rPr>
        <sz val="11"/>
        <color indexed="8"/>
        <rFont val="Arial"/>
        <family val="2"/>
      </rPr>
      <t xml:space="preserve">El Instituto Tolimense de Formación Técnica Profesional ITFIP, de los contratos suscritos al término de la vigencia 2017 y con plazo de ejecución a 29 de diciembre de 2017, tres de ellos (Contrato 222 del 07/12/2017 por $200.939.614 para Construcción segunda vía de acceso a la institución, Contrato 244 del 19/12/2017 por $18.433.219 para Estudios y diseños de la segunda cafetería de la institución y Contrato 262 del 26/12/2017 por $137.186.398 para Construcción de batería de baño para la piscina y mantenimiento de andenes de acceso al coliseo), a la fecha 13/04/2018 cuentan con mínima o ninguna ejecución puesto que han sido objeto de varias prórrogas y adiciones injustificadas y por razones que no constituyen eventos de fuerza mayor o caso fortuito que han dilatado ampliamente el término de ejecución previsto en los estudios previos y en los contratos.
</t>
    </r>
  </si>
  <si>
    <r>
      <rPr>
        <b/>
        <sz val="11"/>
        <color indexed="8"/>
        <rFont val="Arial"/>
        <family val="2"/>
      </rPr>
      <t>Hallazgo No.29 Contrato No.95 de 2017</t>
    </r>
    <r>
      <rPr>
        <sz val="11"/>
        <color indexed="8"/>
        <rFont val="Arial"/>
        <family val="2"/>
      </rPr>
      <t xml:space="preserve">: El Instituto Tolimense de Formación Técnica Profesional ITFIP en desarrollo del contrato No.95 de 22/03/2017 por $60.000.000 para la prestación de servicios profesionales especializados para direccionar, realizar acompañamiento y monitoreo para la implementación de las NICSP e igualmente asesorar el área financiera entre otros, incurrió en las siguientes irregularidades:
</t>
    </r>
  </si>
  <si>
    <r>
      <rPr>
        <b/>
        <sz val="11"/>
        <color indexed="8"/>
        <rFont val="Arial"/>
        <family val="2"/>
      </rPr>
      <t>Hallazgo No. 30 Contrato de Obra No. 215 del 2016</t>
    </r>
    <r>
      <rPr>
        <sz val="11"/>
        <color indexed="8"/>
        <rFont val="Arial"/>
        <family val="2"/>
      </rPr>
      <t>: El Instituto Tolimense de Formación Técnica Profesional ITFIP suscribió el contrato de obra No. 215 del 23 de diciembre de 2016 que tenía por objeto “La construcción Segunda Etapa de Edificio 3 Pisos y Sótano Espinal, Tolima, Centro Oriente, bloque E de la Institución de Educación Superior ITFIP”, por $2.566.433.988 más un adicional del 5 de mayo de 2017 por $1.274.942.849 totalizando $3.841.376.837; contrato terminado con acta final del 10 de noviembre de 2017, en donde se reconoció y pagó un mayor valor de $ 1.028.695.609, por cantidades de obra no ejecutadas, ítems inconclusos recibidos a satisfacción y sin estar en funcionamiento (ver ítems en la  tabla No. 15)</t>
    </r>
  </si>
  <si>
    <r>
      <t xml:space="preserve">
</t>
    </r>
    <r>
      <rPr>
        <b/>
        <sz val="11"/>
        <color indexed="8"/>
        <rFont val="Arial"/>
        <family val="2"/>
      </rPr>
      <t>Hallazgo No.10 Ejecución Presupuestal de Ingresos</t>
    </r>
    <r>
      <rPr>
        <sz val="11"/>
        <color indexed="8"/>
        <rFont val="Arial"/>
        <family val="2"/>
      </rPr>
      <t xml:space="preserve">:  El Instituto Tolimense de Formación Técnica Profesional – ITFIP, en la ejecución de ingresos propios de la vigencia 2017, presentó las siguientes deficiencias:
• No se gestionó ante el Administrador del Sistema SIIF la desagregación del presupuesto inicial aprobado, al máximo nivel detallado de conformidad al catálogo presupuestal de ingresos – SIIF, registrándose recaudos efectivos a nivel desagregado 1 cuando inicialmente se habían cargado en el SIIF a nivel 4, presentando saldos negativos por $8.137.504.215.54, que expresan un mayor valor recaudado, situación que difiere de la realidad por corresponder a inconsistencias en la desagregación.
• En los rubros 3127 Tasa, Multas y Contribuciones y 3230 Rendimientos Financieros, se registraron recaudos acumulados por $20.775.653 y $161.394.635,91, respectivamente, recursos que no se encontraban presupuestados inicialmente y de los cuales no se expidió acto administrativo para su incorporación al presupuesto por parte Administrador del Sistema SIIF. 
• En el rubro 3255 Otros Recursos del Balance, no se refleja la incorporación para la vigencia 2016 ni 2017, de los rendimientos financieros por $58.095.179, generados en la venta de títulos de deuda, los cuales fueron registrados contablemente en la vigencia 2016 en la cuenta 480587 – Utilidad en negociación y venta de inversiones en títulos de deuda.
• Se incorporó y presentó indebidamente en el presupuesto de ingresos los recursos correspondientes al Fondo Especial sobre la Renta para la Equidad – CREE por $630.000.000, cuando estos recursos son administrados por la Dirección General de Crédito Público y Tesoro Nacional del Ministerio de Hacienda y Crédito Público.
• El saldo por recaudar en el concepto de Ingresos Corrientes por $984.409.897,37, representa el 13,98% del total presupuestado, evidenciándose un menor valor recaudado, especialmente en los rubros 3121 - Venta de Bienes y Servicios y 3126 - Aportes de Otras entidades, en $647.428.186,37 y $303.164.600, respectivamente (ver tabla No. 10)
</t>
    </r>
  </si>
  <si>
    <r>
      <t xml:space="preserve">
</t>
    </r>
    <r>
      <rPr>
        <b/>
        <sz val="11"/>
        <color indexed="8"/>
        <rFont val="Arial"/>
        <family val="2"/>
      </rPr>
      <t xml:space="preserve">Hallazgo No.26 Planeación de la contratación: </t>
    </r>
    <r>
      <rPr>
        <sz val="11"/>
        <color indexed="8"/>
        <rFont val="Arial"/>
        <family val="2"/>
      </rPr>
      <t xml:space="preserve">El Instituto Tolimense de Formación Técnica Profesional ITFIP, en la contratación realizada en la vigencia 2017, no realizó una verdadera etapa de planeación, ni el análisis necesario para establecer el objeto de los procesos de contratación desde la perspectiva legal, comercial, financiera, organizacional, técnica, y de análisis de riesgo, porque los estudios previos, demás documentos de la etapa precontractual presentan las siguientes deficiencias:
• En el alcance de los estudios previos justificó las necesidades con cifras obsoletas y caducas al referirse al incremento de estudiantes por el periodo 2009 al cierre de 2013, y al número de 2.400 estudiantes; cuando el Instituto tenía más de 4000 estudiantes en 2017, así como a los registros calificados de los programas obtenidos en el periodo 2008 al 2012. 
• El análisis del sector y del mercado en su mayoría son transcripciones de estudios macro de la economía nacional y mundial alejados del sector del objeto a contratar, que lo hace inane máxime cuando corresponden a años lejanos al periodo a contratar. (2014)
• De igual manera en el aparte de adquisiciones previas, agregan contrataciones de los años 2012, 2013, 2014, 2015 y de objetos que no corresponden a lo que se pretende contratar, referencia no útil para los procesos de 2017.• Algunos procesos no contaron con verdaderos proyecto de pliegos, ni pliegos definitivos pues estos son faltos de concordancia con los estudios previos y con el proceso desarrollado pues se refieren a otro objeto contractual, otras condiciones y otra entidad. Los pliegos definitivos son un documento sin diligenciar, que carece incluso de la descripción de la necesidad, el objeto a contratar, la modalidad de selección, el valor estimado del contrato, y en su contenido no tienen relación con el proceso, tal es el caso de los procesos de selección abreviada de menor cuantía 219 Contrato 266 de 2017, 213 contrato 262 de 2017 e invitaciones de mínima cuantía Nos. 98 de 2017 y 190 de 2017.• Carencia de verdadero análisis del plazo requerido para la ejecución de los contratos, conllevando a autorizaciones de prórrogas el mismo día de la suscripción del contrato y de la firma del acta de inicio, a suspensiones no justificadas como es el caso de los contratos 91 del 27/03/2017, 95 del 22/03/2017, 222 del 07/12/2017, 234 del 18/12/2017, 235 del 18/12/2017, 244 del 19/12/2017, 246 del 18/12/2017, 248 del 27/12/2017, 262 del 26/12/2017, 264 del 26/12/2017 y 266 del 28/12/2017,entre otros.• Se solicitaron requisitos de experiencia innecesarios como son haber prestado los servicios a instituciones públicas educativas de educación superior;  tales son algunos casos: Proceso de selección abreviada de menor cuantía No.213 contrato 262 de 2017 para construcción de batería de baño y mantenimiento de andenes se requirió experiencia en construcción y/o mantenimiento y/o remodelación de edificaciones públicas de uso educativo;  Proceso de mínima cuantía 235 de 2017 para adecuación de baterías sanitarias- experiencia en contrato de obra para adecuación y/o construcción y/o mantenimiento de baterías sanitarias celebrado con entidad pública y/o privada que deberá ser Instituciones de Educación Superior;  Proceso de mínima cuantía 187 de 2017 para suministro de televisores para las aulas- mínimo un contrato con Instituciones Educativas y personal que incluya un ingeniero electrónico con mínimo 5 años de experiencia. • No se indica la forma como se calculó el presupuesto oficial estimado de los procesos contractuales, algunos casos son los siguientes: proceso de selección abreviada de menor cuantía No.213 Contrato 262 de 2017 por $137.186.398, proceso de selección abreviada de menor cuantía No.219 Contrato 266 de 2017 por $92.606.000, proceso de mínima cuantía No.235 por $20.918.408 y proceso de mínima cuantía No. 167 de 2017 por $11.005.000; y en el proceso de mínima cuantía 241 se calculó con dos cotizaciones de la misma persona. </t>
    </r>
  </si>
  <si>
    <t xml:space="preserve">Lo anterior debido a incorrecta decisión de la administración al seleccionar proponentes que no cumplen con los requisitos exigidos, validando la subcontratación total del servicio por mayor valor, y de las partes al pagar y cobrar por servicios no prestados;  así como a deficiencias en el seguimiento y control por parte del funcionarios encargados del seguimiento a la gestión contractual y del supervisor; lo que generó detrimento patrimonial por $6.072.156 y afectación del fin social de dichos recursos. </t>
  </si>
  <si>
    <r>
      <rPr>
        <b/>
        <sz val="11"/>
        <color indexed="8"/>
        <rFont val="Arial"/>
        <family val="2"/>
      </rPr>
      <t>Hallazgo No.34 Transporte - Contrato 190 de 2017</t>
    </r>
    <r>
      <rPr>
        <sz val="11"/>
        <color indexed="8"/>
        <rFont val="Arial"/>
        <family val="2"/>
      </rPr>
      <t>:  El Instituto Tolimense de Formación Técnica Profesional ITFIP, en el proceso de selección, suscripción y ejecución del contrato No. 190 del 01/11/2017 por $19.000.000 para el servicio de transporte de 800 estudiantes de los Centros Educativos Regionales CERES para la participación en eventos deportivos y culturales en la sede principal, realizó pagos indebidos por $6.072.156, como se detalla a continuación: 
• $4.000.000 porque el contratista subcontrató la totalidad del servicio, por $15.000.000 y cobró al ITFIP $19.000.000 al no estar habilitado para la prestación de Servicio Público de Transporte Terrestre Automotor Especial ni tener dentro de su actividad económica el transporte. 
• $2.072.156 porque canceló la totalidad del servicio contratado para 800 estudiantes (legalizó por 400 en dos recorridos), no obstante las listas que soportan el servicio prestado (listas que corresponden a dos recorridos durante los días 25 y 26 de noviembre de 2017), contienen menores y mayores cantidades de firmantes para cada uno de los CERES (444 firmantes en total);  pero verificado su contenido estas listas incluyen 50 estudiantes repetidos y 39 personas que no aparecen matriculados en el Sistema de Registro y Control RYCA I y RYCA II (ver tabla No.18)</t>
    </r>
  </si>
  <si>
    <t>unidad</t>
  </si>
  <si>
    <t>Verificar y registar el valor real por el que se suscribe los convenios de acuerdo con los principios de la Contabilidad de Causación</t>
  </si>
  <si>
    <t>Unidades - Cuentas de cobros</t>
  </si>
  <si>
    <t>porcentaje</t>
  </si>
  <si>
    <t>Reclasificar las cuentas de Bienes de uso Público de acuerdo al nuevo catalogo de Cuentas</t>
  </si>
  <si>
    <t>Conciliar  los saldos del SIIGO con inventarios físicos de Semovientes</t>
  </si>
  <si>
    <t>Realizar los ajustes contables de las depreciaciones según el nuevo marco normativo</t>
  </si>
  <si>
    <t>Realizar los ajustes en el caso que se presente reducción al presupuesto y que no sea autorizada por el Ministerio de Hacienda</t>
  </si>
  <si>
    <t>Conciliar  los saldos del SIIGO con inventarios físicos de los activos intagibles y de propiedad, planta y equipo</t>
  </si>
  <si>
    <t xml:space="preserve">Conciliar  los saldos de inventarios de propiedad planta y equipo con el area de Contabilidad y Almacen </t>
  </si>
  <si>
    <t>Registras el compromiso de las vigencias futura unicamente con el contrato soporte</t>
  </si>
  <si>
    <t>Actualizar semestralmente el Plan Anual de Adquisiciones</t>
  </si>
  <si>
    <t>unidades - Comprobantes</t>
  </si>
  <si>
    <t>Unidad - documento con ajuste</t>
  </si>
  <si>
    <t>Unidades (documento politica) y (Reuniones)</t>
  </si>
  <si>
    <t>unidad (Compromiso CDP)</t>
  </si>
  <si>
    <t>unidad (PAA final ajustado)</t>
  </si>
  <si>
    <t>Sesibilizar a los solicitantes de bienes y servicios acerca de la importancia de la planeación en la contratación pública</t>
  </si>
  <si>
    <t xml:space="preserve">Orientar a los supervisores acerca de las obligaciones que tienen y las sanciones que establece la ley por acción u omisión de sus funciones </t>
  </si>
  <si>
    <r>
      <rPr>
        <b/>
        <i/>
        <u/>
        <sz val="11"/>
        <color indexed="8"/>
        <rFont val="Arial"/>
        <family val="2"/>
      </rPr>
      <t>1.</t>
    </r>
    <r>
      <rPr>
        <sz val="11"/>
        <color indexed="8"/>
        <rFont val="Arial"/>
        <family val="2"/>
      </rPr>
      <t xml:space="preserve"> Realizar el comprobante contable de ajuste en las valorizaciones en las depreciaciones                                                   </t>
    </r>
    <r>
      <rPr>
        <b/>
        <i/>
        <u/>
        <sz val="11"/>
        <color indexed="8"/>
        <rFont val="Arial"/>
        <family val="2"/>
      </rPr>
      <t>2.</t>
    </r>
    <r>
      <rPr>
        <sz val="11"/>
        <color indexed="8"/>
        <rFont val="Arial"/>
        <family val="2"/>
      </rPr>
      <t xml:space="preserve"> Ajustar las politicas Contables del tiempo de depreciación                               </t>
    </r>
    <r>
      <rPr>
        <b/>
        <i/>
        <u/>
        <sz val="11"/>
        <color indexed="8"/>
        <rFont val="Arial"/>
        <family val="2"/>
      </rPr>
      <t>3.</t>
    </r>
    <r>
      <rPr>
        <sz val="11"/>
        <color indexed="8"/>
        <rFont val="Arial"/>
        <family val="2"/>
      </rPr>
      <t xml:space="preserve"> Implementar procedimiento de Depreciación establecido en la mesa de trabajo de la Contaduría </t>
    </r>
  </si>
  <si>
    <r>
      <rPr>
        <b/>
        <i/>
        <u/>
        <sz val="11"/>
        <color indexed="8"/>
        <rFont val="Arial"/>
        <family val="2"/>
      </rPr>
      <t>1.</t>
    </r>
    <r>
      <rPr>
        <sz val="11"/>
        <color indexed="8"/>
        <rFont val="Arial"/>
        <family val="2"/>
      </rPr>
      <t xml:space="preserve"> Solicitar la reducción del presupuesto un mes antes de terminar la vigencia Fiscal                                                                                                                           </t>
    </r>
    <r>
      <rPr>
        <b/>
        <i/>
        <u/>
        <sz val="11"/>
        <color indexed="8"/>
        <rFont val="Arial"/>
        <family val="2"/>
      </rPr>
      <t xml:space="preserve">2- </t>
    </r>
    <r>
      <rPr>
        <sz val="11"/>
        <color indexed="8"/>
        <rFont val="Arial"/>
        <family val="2"/>
      </rPr>
      <t>Realizar los ajustes si hubiera lugar a ello</t>
    </r>
  </si>
  <si>
    <r>
      <rPr>
        <b/>
        <i/>
        <u/>
        <sz val="11"/>
        <color indexed="8"/>
        <rFont val="Arial"/>
        <family val="2"/>
      </rPr>
      <t>1.</t>
    </r>
    <r>
      <rPr>
        <sz val="11"/>
        <color indexed="8"/>
        <rFont val="Arial"/>
        <family val="2"/>
      </rPr>
      <t xml:space="preserve">Crear la politica contable para los bienes por un valor inferior o igual a medio salario mínimo.                                                   </t>
    </r>
    <r>
      <rPr>
        <b/>
        <i/>
        <u/>
        <sz val="11"/>
        <color indexed="8"/>
        <rFont val="Arial"/>
        <family val="2"/>
      </rPr>
      <t>2.</t>
    </r>
    <r>
      <rPr>
        <sz val="11"/>
        <color indexed="8"/>
        <rFont val="Arial"/>
        <family val="2"/>
      </rPr>
      <t xml:space="preserve"> Realizar la reuniones del Comité Técnico del Sostenimiento Contable para analizar los activos de menor cuantia, deterioro de activos y reconocimiento de los valores de los activos </t>
    </r>
  </si>
  <si>
    <r>
      <rPr>
        <b/>
        <i/>
        <u/>
        <sz val="11"/>
        <color indexed="8"/>
        <rFont val="Arial"/>
        <family val="2"/>
      </rPr>
      <t>1.</t>
    </r>
    <r>
      <rPr>
        <sz val="11"/>
        <color indexed="8"/>
        <rFont val="Arial"/>
        <family val="2"/>
      </rPr>
      <t xml:space="preserve"> Realizar las notas contables de de las diferencias de los activos intagibles y de propiedad, planta y equipo y remitirlas a Contabilidad para su registro</t>
    </r>
  </si>
  <si>
    <r>
      <rPr>
        <b/>
        <i/>
        <u/>
        <sz val="11"/>
        <color indexed="8"/>
        <rFont val="Arial"/>
        <family val="2"/>
      </rPr>
      <t xml:space="preserve">1. </t>
    </r>
    <r>
      <rPr>
        <sz val="11"/>
        <color indexed="8"/>
        <rFont val="Arial"/>
        <family val="2"/>
      </rPr>
      <t xml:space="preserve">Solicitar a la oficina de Contratación el contrato de vigencia futura para registrarlo presupuestalmente en el SIIF.                                                                           </t>
    </r>
    <r>
      <rPr>
        <b/>
        <i/>
        <u/>
        <sz val="11"/>
        <color indexed="8"/>
        <rFont val="Arial"/>
        <family val="2"/>
      </rPr>
      <t>2.</t>
    </r>
    <r>
      <rPr>
        <sz val="11"/>
        <color indexed="8"/>
        <rFont val="Arial"/>
        <family val="2"/>
      </rPr>
      <t xml:space="preserve"> Realizar el respectivo ajuste de reducción del compromiso del CDP </t>
    </r>
  </si>
  <si>
    <r>
      <rPr>
        <b/>
        <i/>
        <u/>
        <sz val="11"/>
        <color indexed="8"/>
        <rFont val="Arial"/>
        <family val="2"/>
      </rPr>
      <t>1.</t>
    </r>
    <r>
      <rPr>
        <sz val="11"/>
        <color indexed="8"/>
        <rFont val="Arial"/>
        <family val="2"/>
      </rPr>
      <t xml:space="preserve"> Realizar el inventario físico de propiedad planta y equipo </t>
    </r>
    <r>
      <rPr>
        <b/>
        <i/>
        <u/>
        <sz val="11"/>
        <color indexed="8"/>
        <rFont val="Arial"/>
        <family val="2"/>
      </rPr>
      <t>2.</t>
    </r>
    <r>
      <rPr>
        <sz val="11"/>
        <color indexed="8"/>
        <rFont val="Arial"/>
        <family val="2"/>
      </rPr>
      <t xml:space="preserve">Actualizar los inventarios en el SIIGO </t>
    </r>
    <r>
      <rPr>
        <b/>
        <i/>
        <u/>
        <sz val="11"/>
        <color indexed="8"/>
        <rFont val="Arial"/>
        <family val="2"/>
      </rPr>
      <t>3.</t>
    </r>
    <r>
      <rPr>
        <sz val="11"/>
        <color indexed="8"/>
        <rFont val="Arial"/>
        <family val="2"/>
      </rPr>
      <t xml:space="preserve">Realizar las notas contables de las diferencias y remitirlas a Contabilidad para su registro </t>
    </r>
    <r>
      <rPr>
        <b/>
        <i/>
        <u/>
        <sz val="11"/>
        <color indexed="8"/>
        <rFont val="Arial"/>
        <family val="2"/>
      </rPr>
      <t>4.</t>
    </r>
    <r>
      <rPr>
        <sz val="11"/>
        <color indexed="8"/>
        <rFont val="Arial"/>
        <family val="2"/>
      </rPr>
      <t>Conciliar entre Contabilidad y Almacen y ajustar los respectivos saldos</t>
    </r>
  </si>
  <si>
    <r>
      <rPr>
        <b/>
        <i/>
        <u/>
        <sz val="11"/>
        <color indexed="8"/>
        <rFont val="Arial"/>
        <family val="2"/>
      </rPr>
      <t>1.</t>
    </r>
    <r>
      <rPr>
        <sz val="11"/>
        <color indexed="8"/>
        <rFont val="Arial"/>
        <family val="2"/>
      </rPr>
      <t xml:space="preserve"> Elaboración de un instructivo que contenga todos los elementos establecidos por la ley para la elaboración de estudios previos.                           </t>
    </r>
    <r>
      <rPr>
        <b/>
        <i/>
        <u/>
        <sz val="11"/>
        <color indexed="8"/>
        <rFont val="Arial"/>
        <family val="2"/>
      </rPr>
      <t>2.</t>
    </r>
    <r>
      <rPr>
        <sz val="11"/>
        <color indexed="8"/>
        <rFont val="Arial"/>
        <family val="2"/>
      </rPr>
      <t xml:space="preserve"> Socialización del instructivo de estudios previos</t>
    </r>
  </si>
  <si>
    <r>
      <rPr>
        <b/>
        <i/>
        <u/>
        <sz val="11"/>
        <color indexed="8"/>
        <rFont val="Arial"/>
        <family val="2"/>
      </rPr>
      <t>1.</t>
    </r>
    <r>
      <rPr>
        <sz val="11"/>
        <color indexed="8"/>
        <rFont val="Arial"/>
        <family val="2"/>
      </rPr>
      <t xml:space="preserve"> Realizar una reunión previa con los interesados en la eventualidad de requerirse la suscripción de un contrato por etapas para cuantificar tanto el valor total como parcial de cada etapa para que forme parte de los estudios previos y del contrato.</t>
    </r>
  </si>
  <si>
    <r>
      <rPr>
        <b/>
        <i/>
        <u/>
        <sz val="11"/>
        <color indexed="8"/>
        <rFont val="Arial"/>
        <family val="2"/>
      </rPr>
      <t>1.</t>
    </r>
    <r>
      <rPr>
        <sz val="11"/>
        <color indexed="8"/>
        <rFont val="Arial"/>
        <family val="2"/>
      </rPr>
      <t xml:space="preserve"> Jornada de capacitación acerca de las responsabilidades, deberes y sanciones en que pueden incurrir los supervisores por acción u omisión.                     </t>
    </r>
    <r>
      <rPr>
        <b/>
        <i/>
        <u/>
        <sz val="11"/>
        <color indexed="8"/>
        <rFont val="Arial"/>
        <family val="2"/>
      </rPr>
      <t>2.</t>
    </r>
    <r>
      <rPr>
        <sz val="11"/>
        <color indexed="8"/>
        <rFont val="Arial"/>
        <family val="2"/>
      </rPr>
      <t xml:space="preserve"> Elaborar manual del supervisor</t>
    </r>
  </si>
  <si>
    <r>
      <rPr>
        <b/>
        <i/>
        <u/>
        <sz val="11"/>
        <color indexed="8"/>
        <rFont val="Arial"/>
        <family val="2"/>
      </rPr>
      <t>1.</t>
    </r>
    <r>
      <rPr>
        <sz val="11"/>
        <color indexed="8"/>
        <rFont val="Arial"/>
        <family val="2"/>
      </rPr>
      <t xml:space="preserve"> Jornada de capacitación acerca de las responsabilidades, deberes y sanciones en que pueden incurrir los supervisores por acción u omisión.                    </t>
    </r>
    <r>
      <rPr>
        <b/>
        <i/>
        <u/>
        <sz val="11"/>
        <color indexed="8"/>
        <rFont val="Arial"/>
        <family val="2"/>
      </rPr>
      <t xml:space="preserve">2. </t>
    </r>
    <r>
      <rPr>
        <sz val="11"/>
        <color indexed="8"/>
        <rFont val="Arial"/>
        <family val="2"/>
      </rPr>
      <t xml:space="preserve">Elaborar manual del supervisor.                              </t>
    </r>
    <r>
      <rPr>
        <b/>
        <i/>
        <u/>
        <sz val="11"/>
        <color indexed="8"/>
        <rFont val="Arial"/>
        <family val="2"/>
      </rPr>
      <t>3.</t>
    </r>
    <r>
      <rPr>
        <sz val="11"/>
        <color indexed="8"/>
        <rFont val="Arial"/>
        <family val="2"/>
      </rPr>
      <t xml:space="preserve"> Realizar mediciones de las cantidades de obra ejecutadas antes de suscribir acta final de obra.</t>
    </r>
  </si>
  <si>
    <r>
      <rPr>
        <b/>
        <i/>
        <u/>
        <sz val="11"/>
        <color indexed="8"/>
        <rFont val="Arial"/>
        <family val="2"/>
      </rPr>
      <t>1.</t>
    </r>
    <r>
      <rPr>
        <sz val="11"/>
        <color indexed="8"/>
        <rFont val="Arial"/>
        <family val="2"/>
      </rPr>
      <t xml:space="preserve"> Jornada de capacitación acerca de las responsabilidades, deberes y sanciones en que pueden incurrir los supervisores por acción u omisión.                    </t>
    </r>
    <r>
      <rPr>
        <b/>
        <i/>
        <u/>
        <sz val="11"/>
        <color indexed="8"/>
        <rFont val="Arial"/>
        <family val="2"/>
      </rPr>
      <t>2.</t>
    </r>
    <r>
      <rPr>
        <sz val="11"/>
        <color indexed="8"/>
        <rFont val="Arial"/>
        <family val="2"/>
      </rPr>
      <t xml:space="preserve"> Elaborar manual del supervisor.                                    </t>
    </r>
    <r>
      <rPr>
        <b/>
        <i/>
        <u/>
        <sz val="11"/>
        <color indexed="8"/>
        <rFont val="Arial"/>
        <family val="2"/>
      </rPr>
      <t>3.</t>
    </r>
    <r>
      <rPr>
        <sz val="11"/>
        <color indexed="8"/>
        <rFont val="Arial"/>
        <family val="2"/>
      </rPr>
      <t xml:space="preserve"> Realizar mediciones de las cantidades de obra ejecutadas antes de suscribir acta final de obra.</t>
    </r>
  </si>
  <si>
    <r>
      <rPr>
        <b/>
        <i/>
        <u/>
        <sz val="11"/>
        <color indexed="8"/>
        <rFont val="Arial"/>
        <family val="2"/>
      </rPr>
      <t>1.</t>
    </r>
    <r>
      <rPr>
        <sz val="11"/>
        <color indexed="8"/>
        <rFont val="Arial"/>
        <family val="2"/>
      </rPr>
      <t xml:space="preserve"> Emitir el comprobante contable de Reclasificación en el SIIGO,                                            </t>
    </r>
    <r>
      <rPr>
        <b/>
        <i/>
        <u/>
        <sz val="11"/>
        <color indexed="8"/>
        <rFont val="Arial"/>
        <family val="2"/>
      </rPr>
      <t xml:space="preserve">2. </t>
    </r>
    <r>
      <rPr>
        <sz val="11"/>
        <color indexed="8"/>
        <rFont val="Arial"/>
        <family val="2"/>
      </rPr>
      <t>Remitir a Contabilidad para su respectivo registro.</t>
    </r>
  </si>
  <si>
    <t>Registrar contablemente los contratos de arrendamiento ,  los  servicios de energia y otros conceptos.</t>
  </si>
  <si>
    <t>Conciliar  los saldos del SIIGO con inventarios físicos de propiedad, planta y equipo de la entidad con el area contable.</t>
  </si>
  <si>
    <r>
      <rPr>
        <b/>
        <i/>
        <u/>
        <sz val="11"/>
        <color indexed="8"/>
        <rFont val="Arial"/>
        <family val="2"/>
      </rPr>
      <t>1.</t>
    </r>
    <r>
      <rPr>
        <sz val="11"/>
        <color indexed="8"/>
        <rFont val="Arial"/>
        <family val="2"/>
      </rPr>
      <t xml:space="preserve"> Registrar contablemente los convenios. </t>
    </r>
    <r>
      <rPr>
        <b/>
        <i/>
        <u/>
        <sz val="11"/>
        <color indexed="8"/>
        <rFont val="Arial"/>
        <family val="2"/>
      </rPr>
      <t xml:space="preserve">2. </t>
    </r>
    <r>
      <rPr>
        <sz val="11"/>
        <color indexed="8"/>
        <rFont val="Arial"/>
        <family val="2"/>
      </rPr>
      <t xml:space="preserve">Ajutar el valor del convenio de acuerdo a las cuentas de cobro y  plataforma RYCA. </t>
    </r>
    <r>
      <rPr>
        <b/>
        <i/>
        <u/>
        <sz val="11"/>
        <color indexed="8"/>
        <rFont val="Arial"/>
        <family val="2"/>
      </rPr>
      <t>3.</t>
    </r>
    <r>
      <rPr>
        <sz val="11"/>
        <color indexed="8"/>
        <rFont val="Arial"/>
        <family val="2"/>
      </rPr>
      <t xml:space="preserve"> Solicitar comprobantes de egreso de las Entidades (convenios) para registro contable. 4. Realizar conciliaciones trimestrales (convenios-contabilidad).</t>
    </r>
  </si>
  <si>
    <t>Unidades (3)  - Conciliaciones (julio, septiembre, diciembre)</t>
  </si>
  <si>
    <r>
      <rPr>
        <b/>
        <i/>
        <u/>
        <sz val="11"/>
        <color indexed="8"/>
        <rFont val="Arial"/>
        <family val="2"/>
      </rPr>
      <t>1.</t>
    </r>
    <r>
      <rPr>
        <sz val="11"/>
        <color indexed="8"/>
        <rFont val="Arial"/>
        <family val="2"/>
      </rPr>
      <t xml:space="preserve"> Emitir por parte de Jurídica las cuentas de cobro a los arrendatarios por valor del servicio de energia causado mensualmente </t>
    </r>
    <r>
      <rPr>
        <b/>
        <i/>
        <u/>
        <sz val="11"/>
        <color indexed="8"/>
        <rFont val="Arial"/>
        <family val="2"/>
      </rPr>
      <t>2.</t>
    </r>
    <r>
      <rPr>
        <sz val="11"/>
        <color indexed="8"/>
        <rFont val="Arial"/>
        <family val="2"/>
      </rPr>
      <t xml:space="preserve"> </t>
    </r>
    <r>
      <rPr>
        <b/>
        <i/>
        <u/>
        <sz val="11"/>
        <color indexed="8"/>
        <rFont val="Arial"/>
        <family val="2"/>
      </rPr>
      <t xml:space="preserve"> </t>
    </r>
    <r>
      <rPr>
        <sz val="11"/>
        <color indexed="8"/>
        <rFont val="Arial"/>
        <family val="2"/>
      </rPr>
      <t>Registrar Contablemente las cuentas de cobro emitidas por Jurídica de los servicios de energía. 3. Remitir por parte de los supervisores a contabildiad mensualmente las cuentas de cobro para registro.</t>
    </r>
  </si>
  <si>
    <t>Dr. Gelber. Hacer acta de entrega de la imprenta. Esta en los talleres.</t>
  </si>
  <si>
    <t>Actualizar los valores de los bienes teniendo en cuenta la depreciación y la vida útil para su registro contable.</t>
  </si>
  <si>
    <r>
      <rPr>
        <b/>
        <i/>
        <u/>
        <sz val="11"/>
        <color indexed="8"/>
        <rFont val="Arial"/>
        <family val="2"/>
      </rPr>
      <t>1.</t>
    </r>
    <r>
      <rPr>
        <sz val="11"/>
        <color indexed="8"/>
        <rFont val="Arial"/>
        <family val="2"/>
      </rPr>
      <t xml:space="preserve"> Realizar el inventario físico de los semovientes.                                         </t>
    </r>
    <r>
      <rPr>
        <b/>
        <i/>
        <u/>
        <sz val="11"/>
        <color indexed="8"/>
        <rFont val="Arial"/>
        <family val="2"/>
      </rPr>
      <t>2.</t>
    </r>
    <r>
      <rPr>
        <sz val="11"/>
        <color indexed="8"/>
        <rFont val="Arial"/>
        <family val="2"/>
      </rPr>
      <t xml:space="preserve"> Actualizar los inventarios en el SIIGO                                                         </t>
    </r>
    <r>
      <rPr>
        <b/>
        <i/>
        <u/>
        <sz val="11"/>
        <color indexed="8"/>
        <rFont val="Arial"/>
        <family val="2"/>
      </rPr>
      <t xml:space="preserve">3. </t>
    </r>
    <r>
      <rPr>
        <sz val="11"/>
        <color indexed="8"/>
        <rFont val="Arial"/>
        <family val="2"/>
      </rPr>
      <t>Realizar las notas contables de las diferencias y remitirlas a Contabilidad para su registro</t>
    </r>
  </si>
  <si>
    <t>Conciliar los contratos y compromisos entre Supervisores y las demás areas de la institución con el fin de determinar la Reserva presupuestal.</t>
  </si>
  <si>
    <r>
      <rPr>
        <b/>
        <i/>
        <u/>
        <sz val="11"/>
        <color indexed="8"/>
        <rFont val="Arial"/>
        <family val="2"/>
      </rPr>
      <t>1.</t>
    </r>
    <r>
      <rPr>
        <sz val="11"/>
        <color indexed="8"/>
        <rFont val="Arial"/>
        <family val="2"/>
      </rPr>
      <t xml:space="preserve"> Emitir el reporte del SIIF de todos los compromisos de los contratos para la revisión de supervisores, Viceadministrativa y Contratación                 </t>
    </r>
    <r>
      <rPr>
        <b/>
        <i/>
        <u/>
        <sz val="11"/>
        <color indexed="8"/>
        <rFont val="Arial"/>
        <family val="2"/>
      </rPr>
      <t>2.</t>
    </r>
    <r>
      <rPr>
        <sz val="11"/>
        <color indexed="8"/>
        <rFont val="Arial"/>
        <family val="2"/>
      </rPr>
      <t xml:space="preserve">Conciliar compromisos con los contratos pendientes por pagar entre las areas responsables y realizar los ajustes a 30 de noviembre                   </t>
    </r>
  </si>
  <si>
    <t>Ajustar las politicas Contables con las establecidas con la Contaduría General de la Nación</t>
  </si>
  <si>
    <t>Establecer un proceso para el registro de los bienes producidos o comercializados.</t>
  </si>
  <si>
    <t xml:space="preserve">Elaborar un instrumento de control en el almacén para el ingreso de bienes </t>
  </si>
  <si>
    <t>unidad (Formato)</t>
  </si>
  <si>
    <r>
      <rPr>
        <b/>
        <i/>
        <u/>
        <sz val="11"/>
        <color indexed="8"/>
        <rFont val="Arial"/>
        <family val="2"/>
      </rPr>
      <t>1.</t>
    </r>
    <r>
      <rPr>
        <sz val="11"/>
        <color indexed="8"/>
        <rFont val="Arial"/>
        <family val="2"/>
      </rPr>
      <t xml:space="preserve"> Solicitar a Presupuesto la Ejecución Presupuestal a corte 30 de junio y 30 de noviembre de la vigencia.                                               </t>
    </r>
    <r>
      <rPr>
        <b/>
        <i/>
        <u/>
        <sz val="11"/>
        <color indexed="8"/>
        <rFont val="Arial"/>
        <family val="2"/>
      </rPr>
      <t>2.</t>
    </r>
    <r>
      <rPr>
        <sz val="11"/>
        <color indexed="8"/>
        <rFont val="Arial"/>
        <family val="2"/>
      </rPr>
      <t xml:space="preserve"> Conciliar la ejecución presupúestal con el Plan Anual de Adquisiciones.                                   </t>
    </r>
    <r>
      <rPr>
        <b/>
        <i/>
        <u/>
        <sz val="11"/>
        <color indexed="8"/>
        <rFont val="Arial"/>
        <family val="2"/>
      </rPr>
      <t>3.</t>
    </r>
    <r>
      <rPr>
        <sz val="11"/>
        <color indexed="8"/>
        <rFont val="Arial"/>
        <family val="2"/>
      </rPr>
      <t xml:space="preserve"> Realizar los ajustes de las diferencias en el PAA final</t>
    </r>
  </si>
  <si>
    <t xml:space="preserve">Capacitar a los supervisores acerca de las obligaciones que tienen y las sanciones que establece la ley por acción u omisión de sus funciones </t>
  </si>
  <si>
    <t>Implementar controles en los pagos de los contratos de arrendamiento y servicios de energía.</t>
  </si>
  <si>
    <t xml:space="preserve">Capacitar a los funcionarios y supervisores acerca de la planeación contractual,  las obligaciones  y las sanciones que establece la ley por acción u omisión de sus funciones en procesos contractuales. </t>
  </si>
  <si>
    <r>
      <rPr>
        <b/>
        <i/>
        <u/>
        <sz val="11"/>
        <color indexed="8"/>
        <rFont val="Arial"/>
        <family val="2"/>
      </rPr>
      <t>1.</t>
    </r>
    <r>
      <rPr>
        <sz val="11"/>
        <color indexed="8"/>
        <rFont val="Arial"/>
        <family val="2"/>
      </rPr>
      <t xml:space="preserve"> Actualizar los estudios previos de los procesos contractuales conforme a la normas de contratación vigente. 2</t>
    </r>
    <r>
      <rPr>
        <b/>
        <i/>
        <u/>
        <sz val="11"/>
        <color indexed="8"/>
        <rFont val="Arial"/>
        <family val="2"/>
      </rPr>
      <t>.</t>
    </r>
    <r>
      <rPr>
        <sz val="11"/>
        <color indexed="8"/>
        <rFont val="Arial"/>
        <family val="2"/>
      </rPr>
      <t xml:space="preserve"> Orientar a los supervisores acerca de las obligaciones que tienen y las sanciones que establece la ley por acción u omisión de sus funciones</t>
    </r>
  </si>
  <si>
    <r>
      <rPr>
        <b/>
        <i/>
        <u/>
        <sz val="11"/>
        <color indexed="8"/>
        <rFont val="Arial"/>
        <family val="2"/>
      </rPr>
      <t>1.</t>
    </r>
    <r>
      <rPr>
        <sz val="11"/>
        <color indexed="8"/>
        <rFont val="Arial"/>
        <family val="2"/>
      </rPr>
      <t xml:space="preserve"> Actualizar el  inventario físico de bienes de propiedad, planta y equipo (SIIGO).                                                          </t>
    </r>
    <r>
      <rPr>
        <b/>
        <i/>
        <u/>
        <sz val="11"/>
        <color indexed="8"/>
        <rFont val="Arial"/>
        <family val="2"/>
      </rPr>
      <t>2.</t>
    </r>
    <r>
      <rPr>
        <sz val="11"/>
        <color indexed="8"/>
        <rFont val="Arial"/>
        <family val="2"/>
      </rPr>
      <t xml:space="preserve"> Realizar las notas contables para su registro (SIIGO - SIIF)</t>
    </r>
  </si>
  <si>
    <r>
      <rPr>
        <b/>
        <i/>
        <u/>
        <sz val="11"/>
        <color indexed="8"/>
        <rFont val="Arial"/>
        <family val="2"/>
      </rPr>
      <t>1.</t>
    </r>
    <r>
      <rPr>
        <sz val="11"/>
        <color indexed="8"/>
        <rFont val="Arial"/>
        <family val="2"/>
      </rPr>
      <t xml:space="preserve"> Actualizar el avaluo de los bienes inmueble. </t>
    </r>
    <r>
      <rPr>
        <b/>
        <i/>
        <u/>
        <sz val="11"/>
        <color indexed="8"/>
        <rFont val="Arial"/>
        <family val="2"/>
      </rPr>
      <t>2.</t>
    </r>
    <r>
      <rPr>
        <sz val="11"/>
        <color indexed="8"/>
        <rFont val="Arial"/>
        <family val="2"/>
      </rPr>
      <t xml:space="preserve"> Crear y operativizar un comité técnico de valorización para actualizar el valor real del inventario de los bienes muebles e inmuebles.    </t>
    </r>
    <r>
      <rPr>
        <b/>
        <i/>
        <u/>
        <sz val="11"/>
        <color indexed="8"/>
        <rFont val="Arial"/>
        <family val="2"/>
      </rPr>
      <t>3.</t>
    </r>
    <r>
      <rPr>
        <sz val="11"/>
        <color indexed="8"/>
        <rFont val="Arial"/>
        <family val="2"/>
      </rPr>
      <t>Realizar el comrpobante contable de ajuste en las valorizaciones.</t>
    </r>
  </si>
  <si>
    <r>
      <rPr>
        <b/>
        <i/>
        <u/>
        <sz val="11"/>
        <color indexed="8"/>
        <rFont val="Arial"/>
        <family val="2"/>
      </rPr>
      <t>1.</t>
    </r>
    <r>
      <rPr>
        <sz val="11"/>
        <color indexed="8"/>
        <rFont val="Arial"/>
        <family val="2"/>
      </rPr>
      <t xml:space="preserve"> Hacer un seguimiento mensual por parte de contratación, Talento Humano y supervisores  al pago oportuno de los contratistas. </t>
    </r>
    <r>
      <rPr>
        <b/>
        <i/>
        <u/>
        <sz val="11"/>
        <color indexed="8"/>
        <rFont val="Arial"/>
        <family val="2"/>
      </rPr>
      <t>2.</t>
    </r>
    <r>
      <rPr>
        <sz val="11"/>
        <color indexed="8"/>
        <rFont val="Arial"/>
        <family val="2"/>
      </rPr>
      <t xml:space="preserve"> Emitir el reporte del SIIF de  los compromisos de los contratos para la revisión de Viceadministrativa y Contratación.  </t>
    </r>
    <r>
      <rPr>
        <b/>
        <sz val="11"/>
        <color indexed="8"/>
        <rFont val="Arial"/>
        <family val="2"/>
      </rPr>
      <t>3.</t>
    </r>
    <r>
      <rPr>
        <b/>
        <i/>
        <u/>
        <sz val="11"/>
        <color indexed="8"/>
        <rFont val="Arial"/>
        <family val="2"/>
      </rPr>
      <t xml:space="preserve"> </t>
    </r>
    <r>
      <rPr>
        <sz val="11"/>
        <color indexed="8"/>
        <rFont val="Arial"/>
        <family val="2"/>
      </rPr>
      <t>Registrar las obligaciones en el SIIF con el fin de ir causando las CxP de la vigencia</t>
    </r>
  </si>
  <si>
    <r>
      <rPr>
        <b/>
        <i/>
        <u/>
        <sz val="11"/>
        <rFont val="Arial"/>
        <family val="2"/>
      </rPr>
      <t>1.</t>
    </r>
    <r>
      <rPr>
        <sz val="11"/>
        <rFont val="Arial"/>
        <family val="2"/>
      </rPr>
      <t xml:space="preserve"> Consultar al SIIF el mecanismo de registro de inventario de bienes producidos de la Granja didactica. </t>
    </r>
    <r>
      <rPr>
        <b/>
        <i/>
        <u/>
        <sz val="11"/>
        <rFont val="Arial"/>
        <family val="2"/>
      </rPr>
      <t>2.</t>
    </r>
    <r>
      <rPr>
        <sz val="11"/>
        <rFont val="Arial"/>
        <family val="2"/>
      </rPr>
      <t xml:space="preserve"> Solicitar apoyo técnico a la Granja para obtener el valor de costos de los bienes producidos. </t>
    </r>
    <r>
      <rPr>
        <b/>
        <i/>
        <u/>
        <sz val="11"/>
        <rFont val="Arial"/>
        <family val="2"/>
      </rPr>
      <t xml:space="preserve">3. </t>
    </r>
    <r>
      <rPr>
        <sz val="11"/>
        <rFont val="Arial"/>
        <family val="2"/>
      </rPr>
      <t>Reportar por la Granja  la producción y ejecución de los proyectos a comercializar a contabilidad.</t>
    </r>
  </si>
  <si>
    <r>
      <rPr>
        <b/>
        <i/>
        <u/>
        <sz val="11"/>
        <color indexed="8"/>
        <rFont val="Arial"/>
        <family val="2"/>
      </rPr>
      <t>1.</t>
    </r>
    <r>
      <rPr>
        <sz val="11"/>
        <color indexed="8"/>
        <rFont val="Arial"/>
        <family val="2"/>
      </rPr>
      <t xml:space="preserve"> Diseñar un formato de verificación de condiciones tecnicas descritas en el estudio previo, factura y el bien entregado. </t>
    </r>
    <r>
      <rPr>
        <b/>
        <i/>
        <u/>
        <sz val="11"/>
        <color indexed="8"/>
        <rFont val="Arial"/>
        <family val="2"/>
      </rPr>
      <t>2.</t>
    </r>
    <r>
      <rPr>
        <sz val="11"/>
        <color indexed="8"/>
        <rFont val="Arial"/>
        <family val="2"/>
      </rPr>
      <t xml:space="preserve"> Solicitar al sistema de gestión de calidad la actualización del procedimiento Ingresos Bienes Almacén.</t>
    </r>
  </si>
  <si>
    <r>
      <rPr>
        <b/>
        <i/>
        <u/>
        <sz val="11"/>
        <color indexed="8"/>
        <rFont val="Arial"/>
        <family val="2"/>
      </rPr>
      <t>1.</t>
    </r>
    <r>
      <rPr>
        <sz val="11"/>
        <color indexed="8"/>
        <rFont val="Arial"/>
        <family val="2"/>
      </rPr>
      <t xml:space="preserve"> Solicitar a traves de los supervisores de los contratos de arrendamiento el pagos del canon de arrendamiento y servicios de energía a los arrendatarios.                               </t>
    </r>
    <r>
      <rPr>
        <b/>
        <i/>
        <u/>
        <sz val="11"/>
        <color indexed="8"/>
        <rFont val="Arial"/>
        <family val="2"/>
      </rPr>
      <t xml:space="preserve">2. </t>
    </r>
    <r>
      <rPr>
        <sz val="11"/>
        <color indexed="8"/>
        <rFont val="Arial"/>
        <family val="2"/>
      </rPr>
      <t>Remitir copias de los recibos de pago al area de contabilidad para su respectivo registro.</t>
    </r>
  </si>
  <si>
    <t>Realizar los respectivos actos administrativos para la incorporación de Otros Ingresos en el presupuesto de ingresos</t>
  </si>
  <si>
    <t>Unidad - documento</t>
  </si>
  <si>
    <r>
      <rPr>
        <b/>
        <i/>
        <u/>
        <sz val="11"/>
        <rFont val="Arial"/>
        <family val="2"/>
      </rPr>
      <t>1.</t>
    </r>
    <r>
      <rPr>
        <sz val="11"/>
        <rFont val="Arial"/>
        <family val="2"/>
      </rPr>
      <t xml:space="preserve"> Revisar la ejecución de ingresos mensualmente el aforo de Otros ingresos. </t>
    </r>
    <r>
      <rPr>
        <b/>
        <i/>
        <u/>
        <sz val="11"/>
        <rFont val="Arial"/>
        <family val="2"/>
      </rPr>
      <t>2.</t>
    </r>
    <r>
      <rPr>
        <sz val="11"/>
        <rFont val="Arial"/>
        <family val="2"/>
      </rPr>
      <t xml:space="preserve"> Realizar el acto administrativo de incorporación de estos ingresos, con sus soportes</t>
    </r>
  </si>
  <si>
    <t>Realizar las retenciones  a las facturas según el objeto del contrato</t>
  </si>
  <si>
    <r>
      <rPr>
        <b/>
        <i/>
        <u/>
        <sz val="11"/>
        <rFont val="Arial"/>
        <family val="2"/>
      </rPr>
      <t>1.</t>
    </r>
    <r>
      <rPr>
        <sz val="11"/>
        <rFont val="Arial"/>
        <family val="2"/>
      </rPr>
      <t xml:space="preserve"> Solicitar que los contratistas facturen por el objeto del contrato. </t>
    </r>
    <r>
      <rPr>
        <b/>
        <i/>
        <u/>
        <sz val="11"/>
        <rFont val="Arial"/>
        <family val="2"/>
      </rPr>
      <t>2.</t>
    </r>
    <r>
      <rPr>
        <sz val="11"/>
        <rFont val="Arial"/>
        <family val="2"/>
      </rPr>
      <t xml:space="preserve"> Revisar las facturas antes de enviar a pago. </t>
    </r>
    <r>
      <rPr>
        <b/>
        <i/>
        <u/>
        <sz val="11"/>
        <rFont val="Arial"/>
        <family val="2"/>
      </rPr>
      <t>3.</t>
    </r>
    <r>
      <rPr>
        <sz val="11"/>
        <rFont val="Arial"/>
        <family val="2"/>
      </rPr>
      <t xml:space="preserve"> Aplicar la retención del IVA de conformidad con el objeto del contrato.</t>
    </r>
  </si>
  <si>
    <t>Debido a deficiencias en el seguimiento y control por parte del Área Financiera y a debilidades de Control Interno Contable, lo que generó incumplimiento de la normatividad vigente y una inadecuada revelación de los estados contables, subestimando la subcuenta 142402-Recursos Entregados en Administración por $56.324.160,97 y en igual valor, subestimando la cuenta 3208 – Capital Fiscal.</t>
  </si>
  <si>
    <t xml:space="preserve">Realizar traslados en efectivo a la CUN en las dos primeras semanas del mes, hacer los ajustes en el SIIF con los comprobantes automáticos y no de manera manual y mejorar los controles en el área con apoyo del líder del proceso y Control Interno. </t>
  </si>
  <si>
    <t xml:space="preserve">1. Reunión trimestral del área financiera y procesos involucrados (Planeación, Administrativa y Contratación).                                                                       2. Seguimiento a los compromisos establecidos en el acta por parte de  Coordinador del GIT de Financiera y de la Oficina de Control Interno.  </t>
  </si>
  <si>
    <t>1.  Actas                                                                      2. Informes</t>
  </si>
  <si>
    <t>Debido a debilidades en los mecanismos de control interno contable para una adecuada clasificación de los hechos económicos de la entidad y falta de conciliación entre las áreas, lo que generó subestimación de las cuentas1505 – Inventario de bienes producidos por $17.928.150, y 1612 – Plantaciones agrícolas por $11.112.000, con efectos en el resultado del ejercicio</t>
  </si>
  <si>
    <t>1. Procedimiento  documentado y aprobado                                      2. Registro de asistencia de la socialización                                                       3. Informe de auditoría de Control Interno.</t>
  </si>
  <si>
    <t>Verificar y depurar los inventarios físicos con la información contenida en el SIIGO y Conciliar la información existente entre las áreas de Contabilidad y Almacén.</t>
  </si>
  <si>
    <t xml:space="preserve">1. Verificar y actualizar los inventarios físicos con la información registrada en el SIIGO.                                2. Conciliar lo reportado en SIIGO con el SIIF.                </t>
  </si>
  <si>
    <t xml:space="preserve"> 1.Inventarios actualizados.                            2. Actas de conciliación                                 </t>
  </si>
  <si>
    <t>Debido a deficiencias en los mecanismos de control interno contable para un adecuado reconocimiento de las cuentas por cobrar, lo que genera inexactitud en los saldos de los estados contables, sobreestimación de la cuenta 1407 en $94.647.142, subestimación neta en la cuenta 1470 por $4.136.709 y en iguales sumas subestimación de los costos de servicios educativos, con afectación en el resultado del ejercicio y del capital fiscal, respectivamente.</t>
  </si>
  <si>
    <t>1.Conciliaciones, Cuentas de cobro, informes  y  soportes de pago.
2. Cuenta de Cobro.                                        3. Informes de seguimiento.</t>
  </si>
  <si>
    <t>Debido a deficiencias en los mecanismos de control interno contable, lo que genera inexactitud en las cifras reflejadas en los estados contables por $1.231.973.274</t>
  </si>
  <si>
    <t>Revisión trimestral de los estados financieros con el SIIF Nación.</t>
  </si>
  <si>
    <t xml:space="preserve">1. Verificar la información contenidas en las cuentas de Orden con los inventarios,  conciliar SIIGO vs. SIIF Nación y elaborar los ajustes requeridos. </t>
  </si>
  <si>
    <t>1. Reporte de inventarios clasificados en las cuentas de orden.</t>
  </si>
  <si>
    <t>Debido a falta de directrices internas respecto a la actualización de los bienes muebles y deficiencias de control interno, que afectan el cumplimiento de las disposiciones legales y genera información contable inexacta en lo referente al valor real de los activos no actualizados.</t>
  </si>
  <si>
    <t xml:space="preserve">Realizar proceso de valorización de Activos por parte del Almacén con el apoyo de personal de Planta de la Institución.
</t>
  </si>
  <si>
    <t>1. Actualizar valorización de Activos
2. Remitir información actualizada a Contabilidad</t>
  </si>
  <si>
    <t>1. Acta                                                                        2. Reporte de actualización de valorización de inventarios</t>
  </si>
  <si>
    <t>Debido a deficiente planeación e inadecuada gestión presupuestal por parte de la Administración y de la Oficina de Control Interno, lo que genera inoportuna inversión de los recursos, riesgo de incumplimiento del principio de transparencia como un principio rector de la contratación estatal e incumplimiento de la normatividad vigente.</t>
  </si>
  <si>
    <t>Ejecutar el Presupuesto de manera que se cumpla la ejecución del contrato dentro la vigencia. En caso de constituir reservas presupuestales, estas deben ser de manera excepcional, por situaciones imprevistas o de fuerza mayor.</t>
  </si>
  <si>
    <t xml:space="preserve"> 
1. Concertar con la alta dirección y la Vicerrectoría administrativa - (Contratación) la debida Planeación y ejecución del presupuesto.                                                                               2. Realizar seguimientos trimestrales por parte de Coordinador del GIT de Financiera y de la Oficina de Control Interno.  .</t>
  </si>
  <si>
    <t>Debido a inadecuada decisión de los funcionarios responsables y a falta de mecanismos de seguimiento y control en la ejecución del presupuesto de la Entidad, lo que generó incumplimiento de la normatividad vigente y disminución de los recursos por $545.302.250 en la Cuenta Única Nacional – CUN, afectando sus excedentes de liquidez.</t>
  </si>
  <si>
    <t xml:space="preserve">Realizar mensualmente análisis de flujo de Efectivo y adelantar oportunamente los procesos de cuenta de cobro generado por convenios con Entes Territoriales </t>
  </si>
  <si>
    <t>1. Informe flujo de efectivo                           2. Reporte ejecución de ingresos                                                   3. Informe Control Interno</t>
  </si>
  <si>
    <t>Debido a incorrecta decisión de los funcionarios responsables en la constitución del rezago presupuestal, a falta de mecanismos de control y a la desarticulación de los procesos de planeación, presupuesto y contratación de la entidad lo que genera incumplimiento de la normatividad vigente y la no refrendación de la reserva presupuestal de la entidad por parte de la Contraloría General de la República.</t>
  </si>
  <si>
    <t>Conciliar entre las áreas de Contratación y presupuesto.</t>
  </si>
  <si>
    <t xml:space="preserve">1. Hacer conciliación entre las áreas de Contratación y Financiera de los contratos que quedaran en Reserva Presupuestal.
2. Revisión de cumplimiento de los soportes de los contratos entre las dos dependencias.
</t>
  </si>
  <si>
    <t>1. Acta de conciliación.</t>
  </si>
  <si>
    <t>Debido a incorrecta decisión e inadecuada gestión presupuestal, lo que genera incumplimiento de la normatividad vigente y se expone a la reducción del presupuesto de la vigencia siguiente</t>
  </si>
  <si>
    <t>Definir el tope de Reserva Presupuestal de la vigencia en el Comité de Gestión Presupuestal ya que las reservas presupuestales, sólo se deben constituir de manera excepcional, por situaciones imprevistas o por fuerza mayor, respetando los límites correspondientes</t>
  </si>
  <si>
    <t xml:space="preserve">1. Acta de Comité de Gestión Pptal.                                                                                  2. Acta comité PAC                                                                              3 .Informe de Justificación de supervisor en cada contrato en caso fortuito o fuerza mayor
</t>
  </si>
  <si>
    <t>Determinar a través del SIIF el atributo contable como un anticipo y llevar un control de los mismos para su respectiva legalización.</t>
  </si>
  <si>
    <t xml:space="preserve">1. Registrar el anticipo de los contratos cuando este sea estipulado en la forma de pago y  Seguimiento de los anticipos por parte de financiera.                                       </t>
  </si>
  <si>
    <t xml:space="preserve"> 1. Sistema SIIF Nación - Obligación.                                                  </t>
  </si>
  <si>
    <t>Debido a falta de políticas contables que direccionen el adecuado registro e ingreso en Almacén, lo que genera inexactitud en el registro de los activos que contienen la citada condición, cálculo inexacto de la depreciación acumulada e incumplimiento al régimen de contabilidad pública.</t>
  </si>
  <si>
    <t xml:space="preserve">Crear una política que permita establecer los lineamientos para que los servicios y elementos adicionales adquiridos por la Institución, sean tenidos en cuenta para la valorización del activo y cumplan con el régimen de Contabilidad Pública,   a través del Comité de Saneamiento Contable    </t>
  </si>
  <si>
    <t xml:space="preserve">1. Documentar y aprobar  la Política                             2. Socializar e implementar la Política                         3. Llevar control sobre los elementos o servicios que incluyen mantenimiento o elementos adicionales. </t>
  </si>
  <si>
    <t>1. Acta de Comité                                                       2. Socialización Política.                            3. Registro Excel</t>
  </si>
  <si>
    <t>Debido a debilidades en los mecanismos de control del área de Almacén, lo que genera inconsistencias en la información y riesgo de saldos contables inexactos en lo referente a los activos y la depreciación acumulada.</t>
  </si>
  <si>
    <t xml:space="preserve"> Establecer mecanismos de control entre las áreas de almacén y contabilidad que permitan  la verificación y confrontación de saldos entre las cuentas o información y presentarlo al Comité de Saneamiento Contable para su verificación y aprobación de forma semestral. </t>
  </si>
  <si>
    <t xml:space="preserve">1. Conciliar la información de Almacén vs. Contabilidad.                                                                             2. Presentación de resultados de la conciliación al Comité de Saneamiento Contable. </t>
  </si>
  <si>
    <t xml:space="preserve">1. Conciliación                                     2. Informe </t>
  </si>
  <si>
    <t>Debido a falta de gestión administrativa para su ejecución, lo que generó incumplimiento de las instrucciones de la Contaduría General de la Nación y afectación de la integralidad y veracidad de la información contable relacionada con los activos de la entidad.</t>
  </si>
  <si>
    <t xml:space="preserve">Realizar la toma de inventarios físicos de la Institución para su actualización.   </t>
  </si>
  <si>
    <t xml:space="preserve">1. Entrega de inventarios a responsables de dependencia para la verificación.                                2. Depurar y actualizar los inventarios por parte de almacén.                                                                        3. Inventario actualizado.                                                                      </t>
  </si>
  <si>
    <t xml:space="preserve">1. Inventario dependencias                                       2. Formatos                                           3. Listado Inventario Físico. </t>
  </si>
  <si>
    <t>Debido a falta de gestión, cuidado y control por parte de los funcionarios responsables, relacionadas con la tenencia, conservación y custodia de los soportes y comprobantes de contabilidad y a deficiencias en la evaluación y seguimiento de la Oficina de Control Interno, lo que genera incumplimiento del Plan General de Contabilidad Pública y demás normas concordantes, y dificultad para efectuar su verificación.</t>
  </si>
  <si>
    <t>1. Realizar copia de seguridad con cortes trimestrales  de la información contable.</t>
  </si>
  <si>
    <t>1. Copia se seguridad digital</t>
  </si>
  <si>
    <t xml:space="preserve">Debido a falta de gestión de la Administración y de mecanismos de control interno, lo que genera dispersión de la información y riesgo de los recursos invertidos por la entidad en dicha área y los provenientes de la producción, e impide confrontar la información contable originada por dichas operaciones. </t>
  </si>
  <si>
    <t>1.  Procedimiento aprobado                                      2. Informe de auditoria                                                                             
3. Formatos y soportes entregados al área financiera (si se presenta producción y venta en el mes)</t>
  </si>
  <si>
    <t>Debido a la inadecuada gestión de los bienes públicos e incumplimiento de las normas contractuales; lo que genera ineficacia de la administración de los bienes públicos.</t>
  </si>
  <si>
    <t xml:space="preserve">Elaborar  y legalizar contrato de arrendamiento conforme a la Ley de Contracción Estatal. </t>
  </si>
  <si>
    <t xml:space="preserve">1. Elaborar y suscribir Contrato.                                                       2. Evaluar el estado de los bienes muebles e inmuebles.                                                                       3. Presentar programación de Pasantías y Prácticas a realizar en el Gimnasio Campestre Semillero                                                               </t>
  </si>
  <si>
    <t>1. Contrato de arrendamiento                                 2. Informe de evaluación                            3. Programación de Prácticas</t>
  </si>
  <si>
    <t>Debido a deficiencias de seguimiento y control por parte de los funcionarios responsables, para incluir en las liquidaciones bimestrales, todos los valores del impuesto efectivamente pagado, lo que generó detrimento patrimonial por $1.243.455 e incumplimiento de la normatividad vigente.</t>
  </si>
  <si>
    <t xml:space="preserve">Realizar el debido control en las facturas que incluyen IVA al momento de efectuar la solicitud de devolución del IVA </t>
  </si>
  <si>
    <t xml:space="preserve">1. Registrar en el formato de la DIAN cada una de las facturas que incluyen el IVA y conciliarlo con el reporte del SIIF.                                                                2. Solicitud escáner para el área financiera                                                                                                                                    3. Digitalizar las facturas que incluyen IVA para verificar en el momento de realizar el informe solicitud de devolución de IVA.                                                                            </t>
  </si>
  <si>
    <t xml:space="preserve">1. Formato DIAN y facturas            2. Requerimiento                                 3. Carpeta digital de Facturas </t>
  </si>
  <si>
    <t xml:space="preserve">Debido a incorrecta decisión de la administración y a falta de control y seguimiento por parte de la dependencia asignada para llevar a cabo el proceso contractual, afectando los objetivos del SECOP que consisten en la pulcritud en la selección de contratistas y condiciones de contratación más favorables para el Estado, así como el principio transparencia en la contratación estatal e incumplimiento de la norma legal respectiva. </t>
  </si>
  <si>
    <r>
      <t xml:space="preserve">1. Ajustar Manual de Contratación en Capitulo II Publicación en SECOP.                                                                                                                                                                                                                                                                                                                                                                                                                                                                                                                        2. Publicar en SECOP todos los documentos del proceso precontractual y contractual debidamente registrados y firmados dentro de los términos legales.                                                                                                                                                                                                                                                                                                                                                                                                                       3. Publicar en Secop la oferta del adjudicatario                                                                                  </t>
    </r>
    <r>
      <rPr>
        <b/>
        <sz val="11"/>
        <color rgb="FFFF0000"/>
        <rFont val="Calibri"/>
        <family val="2"/>
        <scheme val="minor"/>
      </rPr>
      <t/>
    </r>
  </si>
  <si>
    <t>Lo anterior debido a incorrecta decisión de la administración al pagar a los catedráticos por horas no laboradas, falta de seguimiento y control por parte de los decanos de las facultades y de la administración y a deficiencias en los mecanismos de control, lo que generó detrimento patrimonial por $85.144.139.</t>
  </si>
  <si>
    <t xml:space="preserve">Debido a incorrecta decisión de la administración al seleccionar proponentes que no cumplen con los requisitos exigidos en la invitación, y de las partes al pagar y cobrar por servicios no prestados e ítems no ejecutados y por deficiencias en el seguimiento y control por parte del supervisor; lo que puede generar detrimento patrimonial y afectación del fin social de dichos recursos. </t>
  </si>
  <si>
    <t xml:space="preserve">Establecer y estructurar los parámetros y criterios para las publicaciones derivadas de los procesos de Investigación y Producción de la comunidad educativa (Revistas), con el fin de efectuar procesos y procedimientos acordes a las necesidades y que cumplan con los requisitos exigidos para la prestación de estos servicios.                                                                                                                                                                                                                                                                         </t>
  </si>
  <si>
    <t xml:space="preserve">1.Establecer la Política, parámetros y criterios para las publicaciones del ITFIP.                                                                   2. Crear y formalizar el Comité Editorial.                                                                   3. Reglamentar a través de Acto Administrativo los criterios, parámetros y requisitos para las publicaciones.                                                                                             </t>
  </si>
  <si>
    <t xml:space="preserve">1. Documento Política para publicaciones.                                2. Acuerdo Consejo Académico.                                     3. Acto Administrativo.  </t>
  </si>
  <si>
    <t>Debido a incorrecta decisión de la administración en la concurrente contratación de actividades previamente contratadas, lo que genero detrimento patrimonial en cuantía de $10.700.000.</t>
  </si>
  <si>
    <t xml:space="preserve">Verificar el objeto y actividades de los contratos de interventoría  y designación de supervisores cuando se requieran para un mismo contrato, identificando la diferencia de actividades en cada uno de ellos según la norma vigente,  a efectos de evitar la duplicidad de funciones.                  </t>
  </si>
  <si>
    <t xml:space="preserve">1. Capacitar al personal de contratación en temas específicos de estatuto anticorrupción para la contratación de interventor y supervisores, para contratos de obra civil.      </t>
  </si>
  <si>
    <t xml:space="preserve"> 1. Capacitación </t>
  </si>
  <si>
    <r>
      <rPr>
        <b/>
        <sz val="11"/>
        <color indexed="8"/>
        <rFont val="Arial"/>
        <family val="2"/>
      </rPr>
      <t>Hallazgo No.1 CUENTA UNICA NACIONAL CUN</t>
    </r>
    <r>
      <rPr>
        <sz val="11"/>
        <color indexed="8"/>
        <rFont val="Arial"/>
        <family val="2"/>
      </rPr>
      <t>: El ITFIP, presenta en sus estados contables a 31 de diciembre de 2017, saldo por $3.254.893.313,83 en la cuenta 142402-Recursos Entregados en Administración, correspondientes a los recursos administrados en la Cuenta Única Nacional –CUN, valor que realizado el seguimiento del movimiento de traslados de efectivo y pagos, arrojó un saldo de $3.311.217.474,8, presentándose una diferencia de $56.324.160,97 (ver tabla No.3).   Adicionalmente, en el mes de abril no concilió adecuadamente los recursos administrados en la Cuenta Única Nacional –CUN, porque se afectó la subcuenta 142402 – En Administración, registrando dos veces el mismo traslado realizado del Banco Pichincha a la CUN por $156.000.000 con un comprobante manual y uno automático, valor que fue ajustado con comprobante de tipo manual mediante reversión en el mes de junio, una vez fue advertido por la Dirección General de Crédito Público y Tesoro Nacional del Ministerio de Hacienda y Crédito Público.</t>
    </r>
  </si>
  <si>
    <r>
      <t>1. Realizar conciliación mensual de las recíprocas.                                                                                                    2.</t>
    </r>
    <r>
      <rPr>
        <sz val="11"/>
        <rFont val="Arial"/>
        <family val="2"/>
      </rPr>
      <t xml:space="preserve"> Verificar las conciliaciones de lo pagado presupuestalmente vs pagado en la CUN cada tres meses por parte del Coordinador del GIT de Financiera y Control Interno</t>
    </r>
  </si>
  <si>
    <r>
      <t xml:space="preserve">1.  Conciliaciones                                       2. </t>
    </r>
    <r>
      <rPr>
        <sz val="11"/>
        <rFont val="Arial"/>
        <family val="2"/>
      </rPr>
      <t xml:space="preserve">Informes de seguimiento </t>
    </r>
  </si>
  <si>
    <r>
      <rPr>
        <b/>
        <sz val="11"/>
        <color indexed="8"/>
        <rFont val="Arial"/>
        <family val="2"/>
      </rPr>
      <t>Hallazgo No.2 Contabilización de Obras civile</t>
    </r>
    <r>
      <rPr>
        <sz val="11"/>
        <color indexed="8"/>
        <rFont val="Arial"/>
        <family val="2"/>
      </rPr>
      <t>s: El Instituto Tolimense de Formación Técnica Profesional – ITFIP, durante la vigencia 2017 realizó las siguientes obras civiles que no fueron contabilizadas correctamente a las cuentas de Edificaciones y/o Construcciones en curso, a pesar de su condición, así:
• En el contrato de obra para la construcción de la segunda vía de acceso a la Institución, se realizó el primer pago en el mes de diciembre de 2017 por $99.740.931, afectando la cuenta de Gastos generales, cuando su esencia corresponde a la cuenta de construcciones en curso. 
• Obra de reparación de estructura y fisuras, desmontaje y montaje de tejas en las instalaciones de talleres por $12.197.751, fue contabilizada como un gasto, cuando la misma corresponde a mejoras a la respectiva edificación y debió registrarse en la cuenta de Edificaciones.</t>
    </r>
  </si>
  <si>
    <r>
      <t xml:space="preserve">Debido a debilidades en las políticas del área contable y deficiencias en los mecanismos de control interno, lo que genera información contable inexacta, subestimación de las cuentas </t>
    </r>
    <r>
      <rPr>
        <i/>
        <sz val="11"/>
        <color indexed="8"/>
        <rFont val="Arial"/>
        <family val="2"/>
      </rPr>
      <t xml:space="preserve">Construcciones en curso </t>
    </r>
    <r>
      <rPr>
        <sz val="11"/>
        <color indexed="8"/>
        <rFont val="Arial"/>
        <family val="2"/>
      </rPr>
      <t xml:space="preserve">por $99.740.931 y de la cuenta </t>
    </r>
    <r>
      <rPr>
        <i/>
        <sz val="11"/>
        <color indexed="8"/>
        <rFont val="Arial"/>
        <family val="2"/>
      </rPr>
      <t xml:space="preserve">Edificaciones </t>
    </r>
    <r>
      <rPr>
        <sz val="11"/>
        <color indexed="8"/>
        <rFont val="Arial"/>
        <family val="2"/>
      </rPr>
      <t xml:space="preserve">por $12.197.751 y sobreestimación de la cuenta </t>
    </r>
    <r>
      <rPr>
        <i/>
        <sz val="11"/>
        <color indexed="8"/>
        <rFont val="Arial"/>
        <family val="2"/>
      </rPr>
      <t xml:space="preserve">Gastos generales </t>
    </r>
    <r>
      <rPr>
        <sz val="11"/>
        <color indexed="8"/>
        <rFont val="Arial"/>
        <family val="2"/>
      </rPr>
      <t xml:space="preserve">en $12.197.751, con efecto en el patrimonio, subestimándolo en la misma cuantía; y sobrestimación en la cuenta de </t>
    </r>
    <r>
      <rPr>
        <i/>
        <sz val="11"/>
        <color indexed="8"/>
        <rFont val="Arial"/>
        <family val="2"/>
      </rPr>
      <t>Anticipos y avances entregados</t>
    </r>
    <r>
      <rPr>
        <sz val="11"/>
        <color indexed="8"/>
        <rFont val="Arial"/>
        <family val="2"/>
      </rPr>
      <t xml:space="preserve"> en $99.740.931.</t>
    </r>
  </si>
  <si>
    <r>
      <t xml:space="preserve"> </t>
    </r>
    <r>
      <rPr>
        <sz val="11"/>
        <rFont val="Arial"/>
        <family val="2"/>
      </rPr>
      <t xml:space="preserve"> Definir y unificar conceptos relacionados con los rubros presupuestales en inversión de obras que afecten el proceso contables,  a través de reuniones periódicas de planeación precontractual con las dependencias involucradas en el proceso y llevar a cabo seguimientos por parte del Coordinador del GIT de Financiera y de la Oficina de Control Interno,   </t>
    </r>
  </si>
  <si>
    <r>
      <rPr>
        <b/>
        <sz val="11"/>
        <color indexed="8"/>
        <rFont val="Arial"/>
        <family val="2"/>
      </rPr>
      <t>Hallazgo No.3 Inventario de bienes producidos</t>
    </r>
    <r>
      <rPr>
        <sz val="11"/>
        <color indexed="8"/>
        <rFont val="Arial"/>
        <family val="2"/>
      </rPr>
      <t>: El Instituto Tolimense de Formación Técnica Profesional – ITFIP, en la vigencia 2017 no registró como movimientos de la cuenta 1505 – Inventarios de bienes producidos, la producción de los bienes comercializados por la entidad desde la Granja Didáctica Comercial por $27.259.699y por el contrario el saldo revelado en la citada cuenta de $9.331.549 corresponde a plantaciones agrícolas, que a su vez presentan inexactitud frente a la realidad económica del Instituto (ver tabla No.4)</t>
    </r>
  </si>
  <si>
    <r>
      <t>Documentar Procedimiento de compra, venta y producción de  Bienes generados en la Granja de la Institución y</t>
    </r>
    <r>
      <rPr>
        <sz val="11"/>
        <rFont val="Arial"/>
        <family val="2"/>
      </rPr>
      <t xml:space="preserve"> establecer controles que permitan una adecuada clasificación contable. </t>
    </r>
  </si>
  <si>
    <r>
      <t>1</t>
    </r>
    <r>
      <rPr>
        <sz val="11"/>
        <rFont val="Arial"/>
        <family val="2"/>
      </rPr>
      <t xml:space="preserve">. Elaboración  de los procedimientos y formatos de la granja de la institución e inclusión en el manual de Proceso y Procedimientos.                                                                               2. Socialización de los procedimientos con las partes interesadas.                                                                                                                                                                                   3. Seguimiento por parte de Control Interno a la implementación de los procedimientos y controles                             </t>
    </r>
    <r>
      <rPr>
        <b/>
        <sz val="11"/>
        <color rgb="FFFF0000"/>
        <rFont val="Arial"/>
        <family val="2"/>
      </rPr>
      <t xml:space="preserve"> </t>
    </r>
  </si>
  <si>
    <r>
      <rPr>
        <b/>
        <sz val="11"/>
        <color indexed="8"/>
        <rFont val="Arial"/>
        <family val="2"/>
      </rPr>
      <t>Hallazgo No.4 Inventario de activos</t>
    </r>
    <r>
      <rPr>
        <sz val="11"/>
        <color indexed="8"/>
        <rFont val="Arial"/>
        <family val="2"/>
      </rPr>
      <t>: En el Instituto Tolimense de Formación Técnica Profesional – ITFIP, a 31 de diciembre de 2017, los saldos del inventario reflejados en las cuentas de Propiedad, planta y equipo difieren de los saldos de Almacén, generados del software SIIGO, evidenciándose diferencias por $419.084.745 (ver tabla No.5)</t>
    </r>
  </si>
  <si>
    <r>
      <t xml:space="preserve">Debido a falta de conciliación entre las áreas de Contabilidad y Almacén, lo que generó información inconsistente, subestimaciones por $331.418.940 y sobrestimaciones por $87.665.805 en las cuentas enunciadas del grupo </t>
    </r>
    <r>
      <rPr>
        <i/>
        <sz val="11"/>
        <color indexed="8"/>
        <rFont val="Arial"/>
        <family val="2"/>
      </rPr>
      <t>Propiedad planta y equipo</t>
    </r>
    <r>
      <rPr>
        <sz val="11"/>
        <color indexed="8"/>
        <rFont val="Arial"/>
        <family val="2"/>
      </rPr>
      <t xml:space="preserve">, y en el mismo sentido afectación de la cuenta </t>
    </r>
    <r>
      <rPr>
        <i/>
        <sz val="11"/>
        <color indexed="8"/>
        <rFont val="Arial"/>
        <family val="2"/>
      </rPr>
      <t>3208 – Capital fiscal.</t>
    </r>
  </si>
  <si>
    <r>
      <rPr>
        <b/>
        <sz val="11"/>
        <color indexed="8"/>
        <rFont val="Arial"/>
        <family val="2"/>
      </rPr>
      <t>Hallazgo No.6 Deudores</t>
    </r>
    <r>
      <rPr>
        <sz val="11"/>
        <color indexed="8"/>
        <rFont val="Arial"/>
        <family val="2"/>
      </rPr>
      <t>: El Instituto Tolimense de Formación Técnica Profesional – ITFIP en sus estados contables a 31 de diciembre de 2017 reveló de forma inexacta los saldos de las cuentas deudoras como se observa a continuación:
• La cuenta 1407 – Prestación de servicios se reveló con un saldo de $314.537.631, correspondiente a los saldos por cobrar de los convenios educativos con otras entidades; sin embargo, al constatar la información se presentan las siguientes diferencias: (ver tabla No.7).   
• En la cuenta 1470 – Otros Deudores, se presentan inconsistencias en el saldo de la subcuenta 147006 – Arrendamientos de $3.685.291, porque el ITFIP no tiene cuentas por cobrar por concepto de arriendos y además se evidencia que los registros débitos y créditos realizados durante la vigencia son erróneos, en algunos porque se afectan producto del ingreso por concepto de arriendos y los demás por recaudos por clasificar.
Así mismo, el saldo de la subcuenta 147066 - Devolución IVA para entidades de educación superior, presenta subestimación de $7.822.000 en su saldo, porque revela $123.665.341, cuando el valor real por cobrar a la DIAN asciende a $131.487.341.</t>
    </r>
  </si>
  <si>
    <r>
      <t xml:space="preserve"> </t>
    </r>
    <r>
      <rPr>
        <sz val="11"/>
        <color theme="1"/>
        <rFont val="Arial"/>
        <family val="2"/>
      </rPr>
      <t>Fortalecer los mecanismos de control interno contable para un adecuado reconocimiento de las cuentas, verificando el estado de cuenta con cada uno de los convenios un mes antes de cierre de la vigencia y emitir oportunamente las cuentas de cobro por los arriendos con el fin que Contabilidad haga cruce de las mismas.</t>
    </r>
  </si>
  <si>
    <r>
      <t xml:space="preserve"> 1.Conciliar entre responsable de Convenios con Entes Territoriales, elaboración de cuenta de cobro y entrega de informe semestral a contabilidad con soportes de pago</t>
    </r>
    <r>
      <rPr>
        <sz val="11"/>
        <rFont val="Arial"/>
        <family val="2"/>
      </rPr>
      <t xml:space="preserve"> oportunamente.                                                                                     2. Segu</t>
    </r>
    <r>
      <rPr>
        <sz val="11"/>
        <color indexed="8"/>
        <rFont val="Arial"/>
        <family val="2"/>
      </rPr>
      <t>imiento y control a los contratos de arriendo y elaboración cuenta de cobro por parte de los su</t>
    </r>
    <r>
      <rPr>
        <sz val="11"/>
        <rFont val="Arial"/>
        <family val="2"/>
      </rPr>
      <t xml:space="preserve">pervisores.                                                                                   3. Seguimiento por parte de control interno de convenios y causaciones </t>
    </r>
  </si>
  <si>
    <r>
      <t xml:space="preserve">
</t>
    </r>
    <r>
      <rPr>
        <b/>
        <sz val="11"/>
        <color indexed="8"/>
        <rFont val="Arial"/>
        <family val="2"/>
      </rPr>
      <t>Hallazgo No.8 Cuentas de orden</t>
    </r>
    <r>
      <rPr>
        <sz val="11"/>
        <color indexed="8"/>
        <rFont val="Arial"/>
        <family val="2"/>
      </rPr>
      <t xml:space="preserve">: El Instituto Tolimense de Formación Técnica Profesional – ITFIP en los estados contables a 31 de diciembre de 2017 reveló de forma inexacta el saldo de las cuentas de orden acreedoras, evidenciando las siguientes inconsistencias, frente a los saldos generados del software SIIF Nación (ver tabla No.8)
</t>
    </r>
  </si>
  <si>
    <r>
      <t xml:space="preserve">
</t>
    </r>
    <r>
      <rPr>
        <b/>
        <sz val="11"/>
        <color indexed="8"/>
        <rFont val="Arial"/>
        <family val="2"/>
      </rPr>
      <t>Hallazgo No.9 Actualización de las propiedades, planta y equipo</t>
    </r>
    <r>
      <rPr>
        <sz val="11"/>
        <color indexed="8"/>
        <rFont val="Arial"/>
        <family val="2"/>
      </rPr>
      <t xml:space="preserve">: El Instituto Tolimense de Formación Técnica Profesional – ITFIP a 31 de diciembre de 2017 no realizó, de acuerdo con el procedimiento técnico, la actualización de los siguientes activos que superan el valor de 35 salarios mínimos mensuales vigentes (ver tabla No.9)
</t>
    </r>
  </si>
  <si>
    <r>
      <rPr>
        <b/>
        <sz val="11"/>
        <color indexed="8"/>
        <rFont val="Arial"/>
        <family val="2"/>
      </rPr>
      <t xml:space="preserve">
Hallazgo No.11 Ejecución de Gastos diciembre</t>
    </r>
    <r>
      <rPr>
        <sz val="11"/>
        <color indexed="8"/>
        <rFont val="Arial"/>
        <family val="2"/>
      </rPr>
      <t xml:space="preserve">: El Instituto Tolimense de Formación Técnica Profesional – ITFIP, realizó al terminar el año fiscal 2017 una elevada suscripción de contratos por $4.964.907.582 con términos de ejecución que no son pertinentes con el objeto del contrato, los cuales representan el 65% de toda la contratación de la vigencia, compromisos que en gran proporción constituyen el rezago presupuestal de la entidad (Reserva presupuestal y cuentas por pagar);
</t>
    </r>
  </si>
  <si>
    <r>
      <t xml:space="preserve">1. Actas de reunión del Comité de Gestión Presupuestal.                            2. Informe de seguimiento Indicadores Financieros.                                      </t>
    </r>
    <r>
      <rPr>
        <b/>
        <sz val="11"/>
        <color rgb="FFFF0000"/>
        <rFont val="Arial"/>
        <family val="2"/>
      </rPr>
      <t xml:space="preserve"> </t>
    </r>
  </si>
  <si>
    <r>
      <t xml:space="preserve">Hallazgo No.12    Recaudo vs Compromisos presupuestales: </t>
    </r>
    <r>
      <rPr>
        <sz val="10"/>
        <color indexed="8"/>
        <rFont val="Arial"/>
        <family val="2"/>
      </rPr>
      <t xml:space="preserve">El Instituto Tolimense de Formación Técnica Profesional – ITFIP, durante la vigencia 2017, presentó en la ejecución presupuestal de ingresos propios un recaudo acumulado de $8.137.481.954, los cuales presentan un déficit de $545.302.250, respecto a los gastos comprometidos con recursos propios por $8.682.784.204, es decir, los ingresos propios de la vigencia fueron inferiores a los gastos ejecutados, debiendo recurrir a los recursos que se encuentran en la Cuenta Única Nacional - CUN.
En cuanto a la ejecución presupuestal de recursos Nación, se asignaron a la Entidad $10.030.157.415 a través del PAC, de estos, para la vigencia se comprometieron con recursos Nación $10.001.213.604, presentándose una diferencia de $28.943.811, es decir, que se solicitó un mayor valor a la Nación para cubrir apropiaciones menores, valor del cual no se evidenció su distribución. (ver tabla No.11) </t>
    </r>
  </si>
  <si>
    <r>
      <rPr>
        <sz val="11"/>
        <rFont val="Arial"/>
        <family val="2"/>
      </rPr>
      <t>1. Elaboración de Flujo de Efectivo mensualmente                                                                     2. Realizar la</t>
    </r>
    <r>
      <rPr>
        <b/>
        <sz val="11"/>
        <color rgb="FFFF0000"/>
        <rFont val="Arial"/>
        <family val="2"/>
      </rPr>
      <t xml:space="preserve"> </t>
    </r>
    <r>
      <rPr>
        <sz val="11"/>
        <color indexed="8"/>
        <rFont val="Arial"/>
        <family val="2"/>
      </rPr>
      <t>Clasificación de Ingresos de manera oportuna.                                                                                   3. Hacer seguimiento a la ejecución de ingresos por parte del Coordinador del GIT de Financiera y de la Oficina de Control Interno en cada periodo.</t>
    </r>
  </si>
  <si>
    <r>
      <t xml:space="preserve">Hallazgo No.13 Reservas Presupuestales 2017:  </t>
    </r>
    <r>
      <rPr>
        <sz val="10"/>
        <color indexed="8"/>
        <rFont val="Arial"/>
        <family val="2"/>
      </rPr>
      <t xml:space="preserve">El Instituto Tolimense de Formación Técnica Profesional – ITFIP a 31 de diciembre de 2017 en la constitución de la reserva presupuestal incurrió en las siguientes deficiencias:
• Constituyó reservas presupuestales de compromisos contraídos correspondientes a procesos contractuales por $994.773.967, que no cumplieron con el requisito para ello, dado que el término de ejecución de los contratos no era pertinente para el cumplimiento del mismo. Adicionalmente, no se evidenció acto administrativo de justificación de constitución de la reserva ni en los informes de supervisión se indicó que existieran situaciones de casos fortuitos o fuerza mayor en su ejecución que impidieran cumplirse dentro de la vigencia fiscal 2017. (ver tabla No.12) </t>
    </r>
    <r>
      <rPr>
        <b/>
        <sz val="10"/>
        <color indexed="8"/>
        <rFont val="Arial"/>
        <family val="2"/>
      </rPr>
      <t xml:space="preserve">
• </t>
    </r>
    <r>
      <rPr>
        <sz val="10"/>
        <color indexed="8"/>
        <rFont val="Arial"/>
        <family val="2"/>
      </rPr>
      <t>Dentro de las reservas constituidas se incluyó la correspondiente a la Sociedad Cameral de Certificación Digital - Certicámara S.A. con cargo al rubro A-2-0-4-1-8 Software por $4.059.090 evidenciándose que el servicio de uso del SecureSocktlayer-SSL (certificado de seguridad digital) para la plataforma RYCA fue prestado según el recibido a satisfacción y la factura de cobro del 29 de diciembre de 2017, por lo que debió constituirse como cuenta por pagar.</t>
    </r>
  </si>
  <si>
    <r>
      <rPr>
        <b/>
        <sz val="11"/>
        <color indexed="8"/>
        <rFont val="Arial"/>
        <family val="2"/>
      </rPr>
      <t>Hallazgo No.14 Límite Constitución de Reservas Presupuestales</t>
    </r>
    <r>
      <rPr>
        <b/>
        <i/>
        <sz val="11"/>
        <color indexed="8"/>
        <rFont val="Arial"/>
        <family val="2"/>
      </rPr>
      <t>:</t>
    </r>
    <r>
      <rPr>
        <sz val="11"/>
        <color indexed="8"/>
        <rFont val="Arial"/>
        <family val="2"/>
      </rPr>
      <t xml:space="preserve"> El Instituto Tolimense de Formación Técnica Profesional – ITFIP para la vigencia 2017, constituyó reservas presupuestales por $4.722.841.781 de las cuales $1.014.924.610 corresponden a gastos de funcionamiento que representan el 8.88% del presupuesto 2016 por $11.425.067.178, cuando únicamente podían ascender al 2%; y $994.773.967 corresponden a gastos de inversión que representan el 66.95% del presupuesto de la vigencia 2016 por $1.485.775.674, cuando únicamente podían ascender al 15%.</t>
    </r>
  </si>
  <si>
    <r>
      <rPr>
        <sz val="11"/>
        <rFont val="Arial"/>
        <family val="2"/>
      </rPr>
      <t xml:space="preserve">1. Llevar a cabo reunión Comité de Gestión Presupuestal en los meses de  noviembre y diciembre para definir la constitución de reservas presupuestales.                                                                                                                                                2. Hacer conciliación entre las áreas de Contratación y Financiera de los contratos que quedaran en Reserva Presupuestal.
</t>
    </r>
    <r>
      <rPr>
        <sz val="11"/>
        <color indexed="8"/>
        <rFont val="Arial"/>
        <family val="2"/>
      </rPr>
      <t xml:space="preserve">3. Justificación técnica de informe de Supervisor. </t>
    </r>
  </si>
  <si>
    <r>
      <t xml:space="preserve">
</t>
    </r>
    <r>
      <rPr>
        <b/>
        <sz val="11"/>
        <color indexed="8"/>
        <rFont val="Arial"/>
        <family val="2"/>
      </rPr>
      <t>Hallazgo No.15 Avances y anticipos entregado</t>
    </r>
    <r>
      <rPr>
        <sz val="11"/>
        <color indexed="8"/>
        <rFont val="Arial"/>
        <family val="2"/>
      </rPr>
      <t xml:space="preserve">s: El Instituto Tolimense de Formación Técnica Profesional – ITFIP, durante la vigencia 2017, pactó en el contrato No. 082 de 2017 la entrega de anticipo por $20.000.000, los cuales fueron girados bajo ese concepto, pero su contabilización afectó la cuenta del gasto, cuando el régimen contable establece para ello la cuenta 1420 – Avances y anticipos entregados
</t>
    </r>
  </si>
  <si>
    <r>
      <t xml:space="preserve">Debido a incorrecta decisión en el momento de seleccionar la cuenta contable a afectar y falta de mecanismos de control interno para este fin;  lo que generó información inexacta en $20.000.000 en la cuenta de </t>
    </r>
    <r>
      <rPr>
        <i/>
        <sz val="11"/>
        <color indexed="8"/>
        <rFont val="Arial"/>
        <family val="2"/>
      </rPr>
      <t>Avances y anticipo entregados.</t>
    </r>
  </si>
  <si>
    <r>
      <rPr>
        <b/>
        <sz val="11"/>
        <color indexed="8"/>
        <rFont val="Arial"/>
        <family val="2"/>
      </rPr>
      <t xml:space="preserve">Hallazgo No.16 Entrada de activos al Almacén: </t>
    </r>
    <r>
      <rPr>
        <sz val="11"/>
        <color indexed="8"/>
        <rFont val="Arial"/>
        <family val="2"/>
      </rPr>
      <t xml:space="preserve">En el Instituto Tolimense de Formación Técnica Profesional – ITFIP, los activos fijos adquiridos que requieren costos y gastos adicionales para para obtener las condiciones de uso, no ingresan al Almacén por el costo histórico, porque se registra como activo únicamente el importe del elemento, sin tener en cuenta erogaciones como instalación y otros necesarios para su utilización, como se evidencia en la totalidad de adquisiciones de activos realizadas en la vigencia 2017 con la mencionada característica (ver tabla No. 13) </t>
    </r>
  </si>
  <si>
    <r>
      <rPr>
        <b/>
        <sz val="10"/>
        <color indexed="8"/>
        <rFont val="Arial"/>
        <family val="2"/>
      </rPr>
      <t>Hallazgo No.17 Base de datos Almacén</t>
    </r>
    <r>
      <rPr>
        <sz val="10"/>
        <color indexed="8"/>
        <rFont val="Arial"/>
        <family val="2"/>
      </rPr>
      <t>: En el Instituto Tolimense de Formación Técnica Profesional – ITFIP, la base de datos donde se administran los activos de la entidad, registrada en el software SIIGO que es la fuente de información del SIIF en lo relacionado con los activos, presenta las siguientes irregularidades:
• Bienes cuyo valor registrado por Depreciación es superior al valor del activo, y en otros casos Depreciación con cifras positivas.
• El valor establecido de vida útil no se encuentra estandarizado por grupo de activos, es así que se evidencia por ejemplo que en el grupo Maquinaria y equipo vidas útiles de 0, 1, 10, 12, 18, 24, 60, 120, 180 y 190.  En el grupo Equipo médico y científico vidas útiles de 12, 24, 36, 60 y 120;  entre otros.
• 8 Bienes con “valor activo” en cifras negativas, por un total de ($326.503.056).
• Existen 28 elementos que figuran en estado Activo, pero tienen registrada la fecha de “Baja”.
• 2 bienes tienen registrada fecha de baja y sin embargo tienen valor de activo registrado, uno de ellos correspondiente al código 020700102 aún no ha finalizado su vida útil y por tanto no se ha depreciado en su totalidad.
• 225 elementos por $307.866.094 figuran con valor del bien, pero no registran el cálculo de la depreciación acumulada.
• 2344 elementos en estado “activo” figuran con valor cero (3 con fecha de ingreso en el año 2000 y 2001, 129 en el año 2009, 65 en el año 2010, 503 en el año 2011, 838 en el año 2012, 521 en el año 2013, 250 en el año 2014, 32 en el año 2015, 2 en el año 2016, y 1 en el año 2017.
• Se registran como estado “Activo” 37 semovientes, cuando la Administradora de la Granja Didáctica Comercial certifica existencia de 10 animales a 31-12-2017.</t>
    </r>
  </si>
  <si>
    <r>
      <t xml:space="preserve">
</t>
    </r>
    <r>
      <rPr>
        <b/>
        <sz val="11"/>
        <color indexed="8"/>
        <rFont val="Arial"/>
        <family val="2"/>
      </rPr>
      <t>Hallazgo No.18 Inventario físico de biene</t>
    </r>
    <r>
      <rPr>
        <sz val="11"/>
        <color indexed="8"/>
        <rFont val="Arial"/>
        <family val="2"/>
      </rPr>
      <t xml:space="preserve">s: El Instituto Tolimense de Formación Técnica Profesional – ITFIP al cierre contable de la vigencia 2017 no realizó la toma física del inventario de la totalidad de los bienes de la entidad.
</t>
    </r>
  </si>
  <si>
    <r>
      <rPr>
        <b/>
        <sz val="11"/>
        <color indexed="8"/>
        <rFont val="Arial"/>
        <family val="2"/>
      </rPr>
      <t xml:space="preserve">
Hallazgo No.19 Soportes y Comprobantes Contables</t>
    </r>
    <r>
      <rPr>
        <sz val="11"/>
        <color indexed="8"/>
        <rFont val="Arial"/>
        <family val="2"/>
      </rPr>
      <t xml:space="preserve">:
El Instituto Tolimense de Formación Técnica Profesional – ITFIP durante la vigencia 2017, no contaba con información debidamente archivada y soportada de los comprobantes de contabilidad generales que incluyen las operaciones relacionadas con movimientos como estimaciones, ajustes, correcciones y otras operaciones en las que no interviene el efectivo o su equivalente. Así mismo, los comprobantes de egreso en su archivo no incluyen consecutivamente todas las órdenes de pago
</t>
    </r>
  </si>
  <si>
    <r>
      <t xml:space="preserve">Contar con una carpeta en medio magnético, de los comprobantes contables manuales que se elaboran para los ajustes del informe que se presenta a la Contaduría General de la Nación, en orden cronológico. </t>
    </r>
    <r>
      <rPr>
        <i/>
        <sz val="11"/>
        <color indexed="8"/>
        <rFont val="Arial"/>
        <family val="2"/>
      </rPr>
      <t xml:space="preserve">No obstante se destaca que mediante el articulo 2482 se establece la política de racionalización de tramites, procesos y procedimientos para optimizar el uso de los recursos. </t>
    </r>
  </si>
  <si>
    <r>
      <t xml:space="preserve">Hallazgo No.20 Granja Didáctica Comercial: </t>
    </r>
    <r>
      <rPr>
        <sz val="11"/>
        <color indexed="8"/>
        <rFont val="Arial"/>
        <family val="2"/>
      </rPr>
      <t>El Instituto Tolimense de Formación Técnica Profesional – ITFIP, en la Granja Didáctica Comercial, espacio físico con herramientas y logística necesarias para el desarrollo de actividades agropecuarias relacionadas con plantaciones, especies bovinas, porcinas, ovinas y aves de corral, que permiten con su producción realizar operaciones de comercialización de crías, huevos, pollo, limones, entre otros, no se aplican los controles documentados de las etapas productivas, manejo de costos de producción, desechos y venta</t>
    </r>
    <r>
      <rPr>
        <b/>
        <sz val="11"/>
        <color indexed="8"/>
        <rFont val="Arial"/>
        <family val="2"/>
      </rPr>
      <t xml:space="preserve">
</t>
    </r>
  </si>
  <si>
    <r>
      <t>Documentar procedimiento para el proceso de producción, manejo de costos, desechos y ventas en la granja institucional, estableciendo los respectivos mecanismos de control en estas etapas y llevar a cabo seguimientos a la implementación de los mismos.</t>
    </r>
    <r>
      <rPr>
        <b/>
        <sz val="11"/>
        <color rgb="FFFF0000"/>
        <rFont val="Arial"/>
        <family val="2"/>
      </rPr>
      <t xml:space="preserve"> </t>
    </r>
  </si>
  <si>
    <r>
      <t xml:space="preserve">1. Documentar y aprobar procedimientos para  la granja comercial didáctica.                                                                                     2.Seguimiento por parte de control interno a la implementación de los procedimientos (Auditoria)                    </t>
    </r>
    <r>
      <rPr>
        <b/>
        <sz val="11"/>
        <color rgb="FFFF0000"/>
        <rFont val="Arial"/>
        <family val="2"/>
      </rPr>
      <t xml:space="preserve">                                                                     </t>
    </r>
    <r>
      <rPr>
        <sz val="11"/>
        <rFont val="Arial"/>
        <family val="2"/>
      </rPr>
      <t xml:space="preserve">                                                                   3. Diligenciar y entregar formato de clasificación de ingresos con sus soportes al área financiera mensualmente. </t>
    </r>
    <r>
      <rPr>
        <b/>
        <sz val="11"/>
        <color rgb="FFFF0000"/>
        <rFont val="Calibri"/>
        <family val="2"/>
        <scheme val="minor"/>
      </rPr>
      <t/>
    </r>
  </si>
  <si>
    <r>
      <rPr>
        <b/>
        <sz val="11"/>
        <color indexed="8"/>
        <rFont val="Arial"/>
        <family val="2"/>
      </rPr>
      <t>Hallazgo No.22 Entrega de bienes</t>
    </r>
    <r>
      <rPr>
        <sz val="11"/>
        <color indexed="8"/>
        <rFont val="Arial"/>
        <family val="2"/>
      </rPr>
      <t xml:space="preserve">:  El Instituto Tolimense de Formación Técnica profesional ITFIP durante la vigencia 2017 entregó bienes inmuebles avaluados en $106.631.490 y bienes muebles inventariados en $65.915.384 para uso y disposición de una entidad educativa de carácter privado que funciona en las instalaciones del ITFIP, incurriendo en las siguientes irregularidades:
• Entregó los bienes sin adelantar ninguna de las modalidades de contratación consagradas en la Ley 80 de 1993 y la Ley 1150 del 2007 y sin ningún acto administrativo que así lo disponga. 
• Por la disposición de los bienes inmuebles y muebles la institución privada ha efectuado un reconocimiento económico mensual de $100.000 que no compensa la utilización de las instalaciones y muebles que tiene a disposición.   </t>
    </r>
  </si>
  <si>
    <r>
      <rPr>
        <b/>
        <sz val="11"/>
        <color indexed="8"/>
        <rFont val="Arial"/>
        <family val="2"/>
      </rPr>
      <t xml:space="preserve">Hallazgo No.25 Publicación de contratos SECOP: </t>
    </r>
    <r>
      <rPr>
        <sz val="11"/>
        <color indexed="8"/>
        <rFont val="Arial"/>
        <family val="2"/>
      </rPr>
      <t>El Instituto Tolimense de Formación Técnica Profesional ITFIP, en la contratación celebrada en la vigencia 2017, no publicó los documentos del proceso ni los actos administrativos del proceso de contratación, por las siguientes razones:
• Los documentos que aparecen en el Sistema Electrónico para la Contratación pública SECOP no son definitivos, sino documentos en trámite pues carecen de firmas; tales como: estudios previos, invitaciones públicas, actas de cierre, actas de audiencia de subasta, adendas, actas de evaluación de ofertas, cartas de comunicación de aceptación de la oferta, resoluciones de adjudicación, contratos, etc.
• En ninguno de los procesos de selección mínima cuantía publicó la oferta seleccionada;  de igual manera en ninguno de los demás procesos publicó las ofertas del adjudicatario y de ellas en algunos casos no publicó los contratos.
• Publicó cotizaciones sin firma, con las cuales soporta el presupuesto oficial estimado, las cuales carecen de validez al no estar firmadas.</t>
    </r>
  </si>
  <si>
    <r>
      <t xml:space="preserve">Ajustar el Manual de Contratación en su capitulo </t>
    </r>
    <r>
      <rPr>
        <b/>
        <sz val="11"/>
        <rFont val="Arial"/>
        <family val="2"/>
      </rPr>
      <t xml:space="preserve">II. Proceso de Contratación </t>
    </r>
    <r>
      <rPr>
        <sz val="11"/>
        <rFont val="Arial"/>
        <family val="2"/>
      </rPr>
      <t>un punto de control en la publicación de documentos en el SECOP donde todos los documentos relacionados con la etapa precontractual y contractual, al momento de su publicación deben ir completamente firmados.</t>
    </r>
  </si>
  <si>
    <r>
      <rPr>
        <sz val="11"/>
        <rFont val="Arial"/>
        <family val="2"/>
      </rPr>
      <t xml:space="preserve">1. Manual de Contratación Ajustado.                                           2. Documentos del proceso debidamente firmados y publicados                                                       3. Propuestas adjudicadas publicadas                  </t>
    </r>
    <r>
      <rPr>
        <sz val="11"/>
        <color theme="9" tint="-0.249977111117893"/>
        <rFont val="Arial"/>
        <family val="2"/>
      </rPr>
      <t xml:space="preserve">                                    </t>
    </r>
  </si>
  <si>
    <r>
      <t xml:space="preserve">
</t>
    </r>
    <r>
      <rPr>
        <b/>
        <sz val="11"/>
        <color indexed="8"/>
        <rFont val="Arial"/>
        <family val="2"/>
      </rPr>
      <t>Hallazgo No.33 Contratos de Interventoría y Supervisión</t>
    </r>
    <r>
      <rPr>
        <sz val="11"/>
        <color indexed="8"/>
        <rFont val="Arial"/>
        <family val="2"/>
      </rPr>
      <t xml:space="preserve">: El Instituto Tolimense de Formación Técnica profesional ITFIP suscribió el Contrato No. 217 del 28 de diciembre de 2016 con el objeto de adelantar tanto la interventoría técnica, como la operativa, administrativa y financiera del contrato de obra pública No. 215 del 2016; y de manera concurrente celebró los contratos de prestación de servicios No. 159 del 25 de agosto de 2017 por $9.000.000 y No. 212 del 29 de noviembre de 2017 por $1.700.000 con el objeto de apoyar las funciones técnicas, administrativas, contables, financieras y jurídicas de la supervisión; cuando estas obligaciones estaban a cargo del contratista interventor.
</t>
    </r>
  </si>
  <si>
    <t>FILA_52</t>
  </si>
  <si>
    <t>FILA_53</t>
  </si>
  <si>
    <t>FILA_54</t>
  </si>
  <si>
    <t>FILA_55</t>
  </si>
  <si>
    <t>FILA_56</t>
  </si>
  <si>
    <t>FILA_57</t>
  </si>
  <si>
    <t>FILA_58</t>
  </si>
  <si>
    <r>
      <rPr>
        <b/>
        <sz val="11"/>
        <rFont val="Arial"/>
        <family val="2"/>
      </rPr>
      <t>Hallazgo No.9 Presupuesto de Ingresos (D)</t>
    </r>
    <r>
      <rPr>
        <sz val="11"/>
        <rFont val="Arial"/>
        <family val="2"/>
      </rPr>
      <t xml:space="preserve"> El Instituto Tolimense de Formación Técnica Profesional – ITFIP, en la ejecución de ingresos propios de la vigencia 2018, presentó deficiencias</t>
    </r>
  </si>
  <si>
    <r>
      <rPr>
        <b/>
        <sz val="11"/>
        <rFont val="Arial"/>
        <family val="2"/>
      </rPr>
      <t xml:space="preserve">
Hallazgo No.23 Devoluciones de IVA:</t>
    </r>
    <r>
      <rPr>
        <sz val="11"/>
        <rFont val="Arial"/>
        <family val="2"/>
      </rPr>
      <t xml:space="preserve"> El Instituto Tolimense de Formación Técnica Profesional – ITFIP, durante la vigencia 2017 dejó de recibir $1.243.455 por concepto de devolución del IVA pagado por las operaciones realizadas en la adquisición de bienes y servicios, porque no realizó la solicitud de devolución a la Administración de Impuestos y Aduanas Nacionales – DIAN
</t>
    </r>
  </si>
  <si>
    <t>Implementar estrategias de control para el seguimiento y revisión de la ejecución de los convenios con inversión de recursos de la Institución.</t>
  </si>
  <si>
    <r>
      <rPr>
        <b/>
        <i/>
        <u/>
        <sz val="11"/>
        <color indexed="8"/>
        <rFont val="Arial"/>
        <family val="2"/>
      </rPr>
      <t>1.</t>
    </r>
    <r>
      <rPr>
        <sz val="11"/>
        <color indexed="8"/>
        <rFont val="Arial"/>
        <family val="2"/>
      </rPr>
      <t xml:space="preserve"> Realizar seguimiento mensual por parte de los supervisores de los convenios con inversión de presupuesto  del ITFIP y reportar informe a jurídica. </t>
    </r>
    <r>
      <rPr>
        <b/>
        <i/>
        <u/>
        <sz val="11"/>
        <color indexed="8"/>
        <rFont val="Arial"/>
        <family val="2"/>
      </rPr>
      <t>2.</t>
    </r>
    <r>
      <rPr>
        <sz val="11"/>
        <color indexed="8"/>
        <rFont val="Arial"/>
        <family val="2"/>
      </rPr>
      <t xml:space="preserve"> Designar un comite academico - administrativo como apoyo al seguimiento y control de la ejecución de los convenios con inversión de presupuesto  del ITFIP.                                               </t>
    </r>
  </si>
  <si>
    <t>Sesibilizar a los solicitantes de bienes y servicios acerca de la importancia de la planeación en la contratación pública y Orientar a los supervisores acerca de las obligaciones que tienen y las sanciones que establece la ley por acción u omisión de sus funciones</t>
  </si>
  <si>
    <t>Sensibilizar a los solicitantes de bienes y servicios acerca de la importancia de la planeación en la contratación pública</t>
  </si>
  <si>
    <t>Sensibilizar a los solicitantes de bienes y servicios acerca de la importancia de la planeación en la contratación pública y Orientar a los supervisores acerca de las obligaciones que tienen y las sanciones que establece la ley por acción u omisión de sus funciones</t>
  </si>
  <si>
    <r>
      <rPr>
        <b/>
        <sz val="11"/>
        <color indexed="8"/>
        <rFont val="Arial"/>
        <family val="2"/>
      </rPr>
      <t>Hallazgo No.32 Revistas - Contrato 241 de 2017</t>
    </r>
    <r>
      <rPr>
        <sz val="11"/>
        <color indexed="8"/>
        <rFont val="Arial"/>
        <family val="2"/>
      </rPr>
      <t xml:space="preserve">:  El Instituto Tolimense de Formación Técnica Profesional ITFIP, en la suscripción y ejecución del contrato No.241 del 19/12/2017 para el diseño gráfico y estructura de revistas de investigación de las diferentes facultades, por $20.000.000, contrató con un proponente que no cumplía los requisitos mínimos habilitantes y pagó al contratista sin haber recibido los servicios contratados, como se evidencia en las siguientes situaciones:
• El proponente seleccionado fue calificado como “cumple” en todos los aspectos evaluados por el Comité Evaluador de las propuestas, pese a que no cumplía con los requisitos mínimos habilitantes en lo referente a la experiencia como quiera que solo aportó una certificación válida, siendo como mínimo dos certificaciones o contratos con características iguales o similares al presente proceso de selección, celebrados con instituciones educativas públicas o privadas.
• Los elementos con que cuenta la entidad como prueba del cumplimiento del objeto no corresponden con lo contratado, por las siguientes razones:
  “Revista de Ingeniería” indica en la portada que corresponde al volumen 1 – Número 1. Enero – Diciembre de 2017, ISSN 2619-6611, cuando el contrato es de diciembre de 2017; la cubierta no corresponde al papel contratado (propalcote de 300gr) y se indica que el diseño de la misma fue elaborado por la Oficina de Comunicaciones del ITFIP;  el contenido no corresponde con el papel contratado (propalcote de 150 gr.) ni es a tres colores como se contrató, y de igual manera es un documento sin estructura ni diseño, que no tiene presentación de revista.
 “Retos y Perspectivas Sociales” indica en la cubierta que corresponde a Enero – Diciembre de 2017, ISSN 2619-6603, cuando el contrato es de diciembre de 2017; la cubierta no corresponde al papel contratado (propalcote de 300 gr); y el material de impresión del contenido no corresponde al papel contratado (propalcote de 150 gr.), ni es a tres colores como se contrató; así mismo, no tiene presentación de revista.
 La revista “Oikos”, se indica en la cubierta que corresponde a la 4ª. Edición – noviembre de 2017, cuando el contrato es de diciembre de 2017; la presentación e impresión es diferente a las demás pues es a color y en papel propalcote.
 La entrada a almacén de los ejemplares de las tres revistas es del 22/12/2017 y las salidas el 29 de diciembre de 2017, no obstante los decanos de las facultades indicaron que las recibieron el presente año, más exactamente durante la visita de auditoría del 9 al 13 de abril, y las firmas de recibo (salida de almacén) no corresponden a las suyas.  De igual forma, el contratista indicó que las dos primeras fueron impresas en 2018 y no en diciembre de 2017, debido a la expedición de los ISSN en febrero de 2018.  </t>
    </r>
  </si>
  <si>
    <t>Realizar mantenimiento y operación del software de las base de datos que soprotan las plataformas del software institucionales RYCA I, RICA II e implementar procesos de migración de datos de los programa académico ofertados por la institución</t>
  </si>
  <si>
    <t xml:space="preserve">                                                                                                            1. Migrar la información de la plataforma RYCA I a la RYCA II para unificar plataformas.                                                                                                                                            </t>
  </si>
  <si>
    <t xml:space="preserve">1. Levantamiento de información                                        2. Validación estructura tabla de equivalencias                                                 3. Migración
4. Coordinar la validación Información Migrada
</t>
  </si>
  <si>
    <r>
      <rPr>
        <b/>
        <sz val="11"/>
        <rFont val="Arial"/>
        <family val="2"/>
      </rPr>
      <t xml:space="preserve">
Hallazgo No.31 Nómina Horas Cátedra: </t>
    </r>
    <r>
      <rPr>
        <sz val="11"/>
        <rFont val="Arial"/>
        <family val="2"/>
      </rPr>
      <t xml:space="preserve">El Instituto Tolimense de Formación Técnica Profesional ITFIP, durante la vigencia fiscal 2017 pagó un mayor valor de $85.144.139 (semestre A $36.205.147, Semestre B $48.938.992), por concepto de horas cátedra, al liquidar y pagar por horas no laboradas, como se detalla (ver tablas No.16 y No. 17).
</t>
    </r>
  </si>
  <si>
    <t>Conciliar los contratos y compromisos entre Viceadministrativa, Contratación, Presupuesto y Contabilidad con el fin de determinar las cuentas por pagar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</si>
</sst>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2"/>
      <color indexed="8"/>
      <name val="Arial"/>
      <family val="2"/>
    </font>
    <font>
      <sz val="11"/>
      <color indexed="8"/>
      <name val="Arial"/>
      <family val="2"/>
    </font>
    <font>
      <i/>
      <sz val="11"/>
      <color indexed="8"/>
      <name val="Arial"/>
      <family val="2"/>
    </font>
    <font>
      <b/>
      <sz val="11"/>
      <color indexed="8"/>
      <name val="Arial"/>
      <family val="2"/>
    </font>
    <font>
      <b/>
      <i/>
      <u/>
      <sz val="11"/>
      <color indexed="8"/>
      <name val="Arial"/>
      <family val="2"/>
    </font>
    <font>
      <b/>
      <sz val="11"/>
      <color rgb="FFFF0000"/>
      <name val="Arial"/>
      <family val="2"/>
    </font>
    <font>
      <sz val="11"/>
      <color indexed="8"/>
      <name val="Calibri"/>
      <family val="2"/>
      <scheme val="minor"/>
    </font>
    <font>
      <sz val="11"/>
      <name val="Arial"/>
      <family val="2"/>
    </font>
    <font>
      <b/>
      <i/>
      <u/>
      <sz val="11"/>
      <name val="Arial"/>
      <family val="2"/>
    </font>
    <font>
      <b/>
      <i/>
      <sz val="11"/>
      <color indexed="8"/>
      <name val="Arial"/>
      <family val="2"/>
    </font>
    <font>
      <b/>
      <sz val="11"/>
      <name val="Arial"/>
      <family val="2"/>
    </font>
    <font>
      <b/>
      <sz val="11"/>
      <color rgb="FFFF0000"/>
      <name val="Calibri"/>
      <family val="2"/>
      <scheme val="minor"/>
    </font>
    <font>
      <sz val="11"/>
      <color theme="1"/>
      <name val="Arial"/>
      <family val="2"/>
    </font>
    <font>
      <b/>
      <sz val="10"/>
      <color indexed="8"/>
      <name val="Arial"/>
      <family val="2"/>
    </font>
    <font>
      <sz val="10"/>
      <color indexed="8"/>
      <name val="Arial"/>
      <family val="2"/>
    </font>
    <font>
      <sz val="11"/>
      <color theme="9" tint="-0.249977111117893"/>
      <name val="Arial"/>
      <family val="2"/>
    </font>
    <font>
      <b/>
      <sz val="14"/>
      <color indexed="8"/>
      <name val="Arial"/>
      <family val="2"/>
    </font>
    <font>
      <b/>
      <sz val="14"/>
      <name val="Arial"/>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theme="2" tint="-9.9978637043366805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3">
    <xf numFmtId="0" fontId="0" fillId="0" borderId="0"/>
    <xf numFmtId="9" fontId="10" fillId="0" borderId="0" applyFont="0" applyFill="0" applyBorder="0" applyAlignment="0" applyProtection="0"/>
    <xf numFmtId="0" fontId="1" fillId="0" borderId="0"/>
  </cellStyleXfs>
  <cellXfs count="78">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0" fillId="4" borderId="2" xfId="0" applyFill="1" applyBorder="1" applyAlignment="1" applyProtection="1">
      <alignment vertical="center"/>
      <protection locked="0"/>
    </xf>
    <xf numFmtId="0" fontId="7" fillId="3" borderId="2" xfId="0" applyFont="1" applyFill="1" applyBorder="1" applyAlignment="1" applyProtection="1">
      <alignment vertical="center" wrapText="1"/>
      <protection locked="0"/>
    </xf>
    <xf numFmtId="0" fontId="5" fillId="3" borderId="2" xfId="0" applyFont="1" applyFill="1" applyBorder="1" applyAlignment="1" applyProtection="1">
      <alignment vertical="top" wrapText="1"/>
      <protection locked="0"/>
    </xf>
    <xf numFmtId="0" fontId="0" fillId="6" borderId="0" xfId="0" applyFill="1"/>
    <xf numFmtId="0" fontId="0" fillId="7" borderId="2" xfId="0" applyFill="1" applyBorder="1" applyAlignment="1" applyProtection="1">
      <alignment vertical="center" wrapText="1"/>
      <protection locked="0"/>
    </xf>
    <xf numFmtId="0" fontId="0" fillId="5" borderId="0" xfId="0" applyFill="1"/>
    <xf numFmtId="0" fontId="5" fillId="3" borderId="2" xfId="0" applyFont="1" applyFill="1" applyBorder="1" applyAlignment="1" applyProtection="1">
      <alignment horizontal="center" vertical="center" wrapText="1"/>
      <protection locked="0"/>
    </xf>
    <xf numFmtId="0" fontId="5" fillId="5" borderId="2" xfId="0" applyFont="1" applyFill="1" applyBorder="1" applyAlignment="1" applyProtection="1">
      <alignment vertical="center" wrapText="1"/>
      <protection locked="0"/>
    </xf>
    <xf numFmtId="0" fontId="5" fillId="7" borderId="2" xfId="0" applyFont="1" applyFill="1" applyBorder="1" applyAlignment="1" applyProtection="1">
      <alignment vertical="center" wrapText="1"/>
      <protection locked="0"/>
    </xf>
    <xf numFmtId="0" fontId="5" fillId="5"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protection locked="0"/>
    </xf>
    <xf numFmtId="164" fontId="5" fillId="3" borderId="2" xfId="0" applyNumberFormat="1"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164" fontId="5" fillId="7" borderId="2" xfId="0" applyNumberFormat="1" applyFont="1" applyFill="1" applyBorder="1" applyAlignment="1" applyProtection="1">
      <alignment horizontal="center" vertical="center"/>
      <protection locked="0"/>
    </xf>
    <xf numFmtId="9" fontId="5" fillId="3" borderId="2" xfId="0" applyNumberFormat="1" applyFont="1" applyFill="1" applyBorder="1" applyAlignment="1" applyProtection="1">
      <alignment horizontal="center" vertical="center"/>
      <protection locked="0"/>
    </xf>
    <xf numFmtId="0" fontId="0" fillId="8" borderId="0" xfId="0" applyFill="1"/>
    <xf numFmtId="0" fontId="11" fillId="3" borderId="2" xfId="0" applyFont="1" applyFill="1" applyBorder="1" applyAlignment="1" applyProtection="1">
      <alignment vertical="center" wrapText="1"/>
      <protection locked="0"/>
    </xf>
    <xf numFmtId="9" fontId="5" fillId="3" borderId="2" xfId="1" applyFont="1" applyFill="1" applyBorder="1" applyAlignment="1" applyProtection="1">
      <alignment horizontal="center" vertical="center"/>
      <protection locked="0"/>
    </xf>
    <xf numFmtId="0" fontId="5" fillId="5" borderId="2"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center" vertical="center"/>
      <protection locked="0"/>
    </xf>
    <xf numFmtId="0" fontId="20" fillId="7" borderId="2" xfId="0" applyFont="1" applyFill="1" applyBorder="1" applyAlignment="1" applyProtection="1">
      <alignment horizontal="center" vertical="center"/>
      <protection locked="0"/>
    </xf>
    <xf numFmtId="0" fontId="0" fillId="9" borderId="2" xfId="0" applyFill="1" applyBorder="1" applyAlignment="1" applyProtection="1">
      <alignment vertical="center" wrapText="1"/>
      <protection locked="0"/>
    </xf>
    <xf numFmtId="0" fontId="2" fillId="2" borderId="4" xfId="0" applyFont="1" applyFill="1" applyBorder="1" applyAlignment="1">
      <alignment horizontal="center" vertical="center"/>
    </xf>
    <xf numFmtId="1" fontId="5" fillId="5" borderId="2" xfId="0" applyNumberFormat="1" applyFont="1" applyFill="1" applyBorder="1" applyAlignment="1" applyProtection="1">
      <alignment horizontal="center" vertical="center" wrapText="1"/>
      <protection locked="0"/>
    </xf>
    <xf numFmtId="0" fontId="4" fillId="0" borderId="2" xfId="0" applyFont="1" applyBorder="1" applyAlignment="1">
      <alignment horizontal="justify" vertical="center"/>
    </xf>
    <xf numFmtId="0" fontId="5" fillId="7" borderId="2" xfId="0" applyFont="1" applyFill="1" applyBorder="1" applyAlignment="1">
      <alignment horizontal="justify" wrapText="1"/>
    </xf>
    <xf numFmtId="1" fontId="5" fillId="7" borderId="2" xfId="0" applyNumberFormat="1" applyFont="1" applyFill="1" applyBorder="1" applyAlignment="1" applyProtection="1">
      <alignment horizontal="center" vertical="center" wrapText="1"/>
      <protection locked="0"/>
    </xf>
    <xf numFmtId="0" fontId="20" fillId="7" borderId="2" xfId="0" applyFont="1" applyFill="1" applyBorder="1" applyAlignment="1">
      <alignment horizontal="center" vertical="center"/>
    </xf>
    <xf numFmtId="0" fontId="5" fillId="7" borderId="2" xfId="0" applyFont="1" applyFill="1" applyBorder="1" applyAlignment="1">
      <alignment vertical="center" wrapText="1"/>
    </xf>
    <xf numFmtId="0" fontId="5" fillId="7" borderId="2" xfId="0" applyFont="1" applyFill="1" applyBorder="1" applyAlignment="1">
      <alignment horizontal="justify" vertical="center"/>
    </xf>
    <xf numFmtId="0" fontId="20" fillId="9" borderId="2" xfId="0" applyFont="1" applyFill="1" applyBorder="1" applyAlignment="1" applyProtection="1">
      <alignment horizontal="center" vertical="center"/>
      <protection locked="0"/>
    </xf>
    <xf numFmtId="0" fontId="5" fillId="9" borderId="2" xfId="0" applyFont="1" applyFill="1" applyBorder="1" applyAlignment="1">
      <alignment vertical="center" wrapText="1"/>
    </xf>
    <xf numFmtId="0" fontId="5" fillId="9" borderId="2" xfId="0" applyFont="1" applyFill="1" applyBorder="1" applyAlignment="1">
      <alignment horizontal="justify" vertical="center"/>
    </xf>
    <xf numFmtId="0" fontId="11" fillId="9" borderId="2" xfId="0" applyFont="1" applyFill="1" applyBorder="1" applyAlignment="1">
      <alignment vertical="center" wrapText="1"/>
    </xf>
    <xf numFmtId="0" fontId="5" fillId="9" borderId="2" xfId="0" applyFont="1" applyFill="1" applyBorder="1" applyAlignment="1" applyProtection="1">
      <alignment horizontal="left" vertical="center" wrapText="1"/>
      <protection locked="0"/>
    </xf>
    <xf numFmtId="16" fontId="5" fillId="9" borderId="2" xfId="0" applyNumberFormat="1" applyFont="1" applyFill="1" applyBorder="1" applyAlignment="1" applyProtection="1">
      <alignment horizontal="left" vertical="center" wrapText="1"/>
      <protection locked="0"/>
    </xf>
    <xf numFmtId="0" fontId="5" fillId="9" borderId="2" xfId="0" applyFont="1" applyFill="1" applyBorder="1" applyAlignment="1">
      <alignment horizontal="center" vertical="center" wrapText="1"/>
    </xf>
    <xf numFmtId="164" fontId="5" fillId="9" borderId="2" xfId="0" applyNumberFormat="1" applyFont="1" applyFill="1" applyBorder="1" applyAlignment="1" applyProtection="1">
      <alignment horizontal="center" vertical="center" wrapText="1"/>
      <protection locked="0"/>
    </xf>
    <xf numFmtId="1" fontId="5" fillId="9" borderId="2"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20" fillId="9" borderId="2" xfId="0" applyFont="1" applyFill="1" applyBorder="1" applyAlignment="1">
      <alignment horizontal="center" vertical="center"/>
    </xf>
    <xf numFmtId="0" fontId="16" fillId="9" borderId="2" xfId="0" applyFont="1" applyFill="1" applyBorder="1" applyAlignment="1">
      <alignment horizontal="left" vertical="center" wrapText="1"/>
    </xf>
    <xf numFmtId="0" fontId="5" fillId="9" borderId="2"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7" fillId="9" borderId="2" xfId="0" applyFont="1" applyFill="1" applyBorder="1" applyAlignment="1">
      <alignment horizontal="justify" vertical="center" wrapText="1"/>
    </xf>
    <xf numFmtId="0" fontId="17" fillId="9" borderId="2" xfId="0" applyFont="1" applyFill="1" applyBorder="1" applyAlignment="1">
      <alignment vertical="center" wrapText="1"/>
    </xf>
    <xf numFmtId="0" fontId="13" fillId="9" borderId="2" xfId="0" applyFont="1" applyFill="1" applyBorder="1" applyAlignment="1">
      <alignment horizontal="justify" vertical="center"/>
    </xf>
    <xf numFmtId="0" fontId="5" fillId="9" borderId="2" xfId="0" applyFont="1" applyFill="1" applyBorder="1" applyAlignment="1">
      <alignment wrapText="1"/>
    </xf>
    <xf numFmtId="0" fontId="18" fillId="9" borderId="2" xfId="0" applyFont="1" applyFill="1" applyBorder="1" applyAlignment="1">
      <alignment vertical="top" wrapText="1"/>
    </xf>
    <xf numFmtId="0" fontId="5" fillId="9" borderId="2" xfId="0" applyFont="1" applyFill="1" applyBorder="1" applyAlignment="1">
      <alignment horizontal="left" vertical="center"/>
    </xf>
    <xf numFmtId="0" fontId="5" fillId="9" borderId="2" xfId="0" applyFont="1" applyFill="1" applyBorder="1" applyAlignment="1">
      <alignment horizontal="center" vertical="center"/>
    </xf>
    <xf numFmtId="0" fontId="7" fillId="9" borderId="2" xfId="0" applyFont="1" applyFill="1" applyBorder="1" applyAlignment="1">
      <alignment vertical="top" wrapText="1"/>
    </xf>
    <xf numFmtId="0" fontId="16" fillId="9" borderId="2" xfId="2" applyFont="1" applyFill="1" applyBorder="1" applyAlignment="1">
      <alignment horizontal="left" vertical="center" wrapText="1"/>
    </xf>
    <xf numFmtId="0" fontId="11" fillId="9" borderId="2" xfId="2" applyFont="1" applyFill="1" applyBorder="1" applyAlignment="1">
      <alignment horizontal="justify" vertical="center" wrapText="1"/>
    </xf>
    <xf numFmtId="0" fontId="11" fillId="9" borderId="2" xfId="2" applyFont="1" applyFill="1" applyBorder="1" applyAlignment="1" applyProtection="1">
      <alignment horizontal="left" vertical="center" wrapText="1"/>
      <protection locked="0"/>
    </xf>
    <xf numFmtId="0" fontId="11" fillId="9" borderId="2" xfId="2" applyFont="1" applyFill="1" applyBorder="1" applyAlignment="1">
      <alignment horizontal="center" vertical="center" wrapText="1"/>
    </xf>
    <xf numFmtId="0" fontId="0" fillId="4" borderId="2" xfId="0" applyFill="1" applyBorder="1"/>
    <xf numFmtId="0" fontId="21" fillId="9" borderId="2" xfId="0" applyFont="1" applyFill="1" applyBorder="1" applyAlignment="1">
      <alignment horizontal="center" vertical="center"/>
    </xf>
    <xf numFmtId="0" fontId="11" fillId="9" borderId="2" xfId="0" applyFont="1" applyFill="1" applyBorder="1" applyAlignment="1">
      <alignment horizontal="center" vertical="center" wrapText="1"/>
    </xf>
    <xf numFmtId="164" fontId="11" fillId="9" borderId="2" xfId="0" applyNumberFormat="1" applyFont="1" applyFill="1" applyBorder="1" applyAlignment="1" applyProtection="1">
      <alignment horizontal="center" vertical="center" wrapText="1"/>
      <protection locked="0"/>
    </xf>
    <xf numFmtId="1" fontId="11" fillId="9" borderId="2" xfId="0" applyNumberFormat="1" applyFont="1" applyFill="1" applyBorder="1" applyAlignment="1" applyProtection="1">
      <alignment horizontal="center" vertical="center" wrapText="1"/>
      <protection locked="0"/>
    </xf>
    <xf numFmtId="0" fontId="5" fillId="0" borderId="2" xfId="0" applyFont="1" applyBorder="1" applyAlignment="1">
      <alignment vertical="center" wrapText="1"/>
    </xf>
    <xf numFmtId="0" fontId="2" fillId="2" borderId="1" xfId="0" applyFont="1" applyFill="1" applyBorder="1" applyAlignment="1">
      <alignment horizontal="center" vertical="center"/>
    </xf>
    <xf numFmtId="0" fontId="0" fillId="0" borderId="0" xfId="0"/>
    <xf numFmtId="0" fontId="11" fillId="7" borderId="2" xfId="0" applyFont="1" applyFill="1" applyBorder="1" applyAlignment="1" applyProtection="1">
      <alignment vertical="center" wrapText="1"/>
      <protection locked="0"/>
    </xf>
    <xf numFmtId="0" fontId="5" fillId="9" borderId="2" xfId="0" applyFont="1" applyFill="1" applyBorder="1" applyAlignment="1">
      <alignment vertical="top" wrapText="1"/>
    </xf>
    <xf numFmtId="0" fontId="0" fillId="4" borderId="2" xfId="0" applyFont="1" applyFill="1" applyBorder="1"/>
    <xf numFmtId="0" fontId="11" fillId="9" borderId="2" xfId="0" applyFont="1" applyFill="1" applyBorder="1" applyAlignment="1">
      <alignment horizontal="justify" vertical="center"/>
    </xf>
    <xf numFmtId="0" fontId="2" fillId="2" borderId="1" xfId="0" applyFont="1" applyFill="1" applyBorder="1" applyAlignment="1">
      <alignment horizontal="center" vertical="center"/>
    </xf>
    <xf numFmtId="0" fontId="0" fillId="0" borderId="0" xfId="0"/>
  </cellXfs>
  <cellStyles count="3">
    <cellStyle name="Normal" xfId="0" builtinId="0"/>
    <cellStyle name="Normal 2" xfId="2"/>
    <cellStyle name="Porcentaje" xfId="1" builtinId="5"/>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04"/>
  <sheetViews>
    <sheetView showGridLines="0" tabSelected="1" topLeftCell="A28" zoomScale="110" zoomScaleNormal="110" workbookViewId="0">
      <selection activeCell="A11" sqref="A11"/>
    </sheetView>
  </sheetViews>
  <sheetFormatPr baseColWidth="10" defaultColWidth="9.140625" defaultRowHeight="15" x14ac:dyDescent="0.25"/>
  <cols>
    <col min="2" max="2" width="16" customWidth="1"/>
    <col min="3" max="3" width="27" customWidth="1"/>
    <col min="4" max="4" width="46.28515625" customWidth="1"/>
    <col min="5" max="5" width="54.5703125" customWidth="1"/>
    <col min="6" max="6" width="41.85546875" customWidth="1"/>
    <col min="7" max="7" width="34.28515625"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257" x14ac:dyDescent="0.25">
      <c r="B1" s="1" t="s">
        <v>0</v>
      </c>
      <c r="C1" s="1">
        <v>53</v>
      </c>
      <c r="D1" s="1" t="s">
        <v>1</v>
      </c>
    </row>
    <row r="2" spans="1:257" x14ac:dyDescent="0.25">
      <c r="B2" s="1" t="s">
        <v>2</v>
      </c>
      <c r="C2" s="1">
        <v>400</v>
      </c>
      <c r="D2" s="1" t="s">
        <v>3</v>
      </c>
    </row>
    <row r="3" spans="1:257" x14ac:dyDescent="0.25">
      <c r="B3" s="1" t="s">
        <v>4</v>
      </c>
      <c r="C3" s="1">
        <v>1</v>
      </c>
      <c r="F3" s="12"/>
    </row>
    <row r="4" spans="1:257" x14ac:dyDescent="0.25">
      <c r="B4" s="1" t="s">
        <v>5</v>
      </c>
      <c r="C4" s="1">
        <v>372</v>
      </c>
      <c r="F4" s="12"/>
    </row>
    <row r="5" spans="1:257" x14ac:dyDescent="0.25">
      <c r="B5" s="1" t="s">
        <v>6</v>
      </c>
      <c r="C5" s="2">
        <v>43613</v>
      </c>
    </row>
    <row r="6" spans="1:257" x14ac:dyDescent="0.25">
      <c r="B6" s="1" t="s">
        <v>7</v>
      </c>
      <c r="C6" s="1">
        <v>0</v>
      </c>
      <c r="D6" s="1" t="s">
        <v>8</v>
      </c>
    </row>
    <row r="8" spans="1:257" x14ac:dyDescent="0.25">
      <c r="A8" s="1" t="s">
        <v>9</v>
      </c>
      <c r="B8" s="76" t="s">
        <v>10</v>
      </c>
      <c r="C8" s="77"/>
      <c r="D8" s="77"/>
      <c r="E8" s="77"/>
      <c r="F8" s="77"/>
      <c r="G8" s="77"/>
      <c r="H8" s="77"/>
      <c r="I8" s="77"/>
      <c r="J8" s="77"/>
      <c r="K8" s="77"/>
      <c r="L8" s="77"/>
      <c r="M8" s="77"/>
      <c r="N8" s="77"/>
      <c r="O8" s="77"/>
    </row>
    <row r="9" spans="1:257" x14ac:dyDescent="0.25">
      <c r="C9" s="1">
        <v>4</v>
      </c>
      <c r="D9" s="1">
        <v>8</v>
      </c>
      <c r="E9" s="1">
        <v>12</v>
      </c>
      <c r="F9" s="1">
        <v>16</v>
      </c>
      <c r="G9" s="1">
        <v>20</v>
      </c>
      <c r="H9" s="1">
        <v>24</v>
      </c>
      <c r="I9" s="1">
        <v>28</v>
      </c>
      <c r="J9" s="1">
        <v>31</v>
      </c>
      <c r="K9" s="1">
        <v>32</v>
      </c>
      <c r="L9" s="1">
        <v>36</v>
      </c>
      <c r="M9" s="1">
        <v>40</v>
      </c>
      <c r="N9" s="1">
        <v>44</v>
      </c>
      <c r="O9" s="1">
        <v>48</v>
      </c>
    </row>
    <row r="10" spans="1:257" ht="15.75" thickBot="1" x14ac:dyDescent="0.3">
      <c r="C10" s="30" t="s">
        <v>11</v>
      </c>
      <c r="D10" s="30" t="s">
        <v>12</v>
      </c>
      <c r="E10" s="30" t="s">
        <v>13</v>
      </c>
      <c r="F10" s="30" t="s">
        <v>14</v>
      </c>
      <c r="G10" s="30" t="s">
        <v>15</v>
      </c>
      <c r="H10" s="30" t="s">
        <v>16</v>
      </c>
      <c r="I10" s="30" t="s">
        <v>17</v>
      </c>
      <c r="J10" s="30" t="s">
        <v>18</v>
      </c>
      <c r="K10" s="30" t="s">
        <v>19</v>
      </c>
      <c r="L10" s="30" t="s">
        <v>20</v>
      </c>
      <c r="M10" s="30" t="s">
        <v>21</v>
      </c>
      <c r="N10" s="30" t="s">
        <v>22</v>
      </c>
      <c r="O10" s="30" t="s">
        <v>23</v>
      </c>
    </row>
    <row r="11" spans="1:257" ht="234.75" customHeight="1" thickBot="1" x14ac:dyDescent="0.3">
      <c r="A11" s="1">
        <v>1</v>
      </c>
      <c r="B11" t="s">
        <v>24</v>
      </c>
      <c r="C11" s="5" t="s">
        <v>26</v>
      </c>
      <c r="D11" s="27">
        <v>1</v>
      </c>
      <c r="E11" s="6" t="s">
        <v>121</v>
      </c>
      <c r="F11" s="6" t="s">
        <v>28</v>
      </c>
      <c r="G11" s="13" t="s">
        <v>148</v>
      </c>
      <c r="H11" s="6" t="s">
        <v>180</v>
      </c>
      <c r="I11" s="13" t="s">
        <v>181</v>
      </c>
      <c r="J11" s="17">
        <v>6</v>
      </c>
      <c r="K11" s="18">
        <v>43646</v>
      </c>
      <c r="L11" s="18">
        <v>43830</v>
      </c>
      <c r="M11" s="31">
        <f>(DAYS360(K11,L11))/7</f>
        <v>25.714285714285715</v>
      </c>
      <c r="N11" s="7"/>
      <c r="O11" s="7" t="s">
        <v>25</v>
      </c>
    </row>
    <row r="12" spans="1:257" ht="213" customHeight="1" thickBot="1" x14ac:dyDescent="0.3">
      <c r="A12" s="3">
        <v>2</v>
      </c>
      <c r="B12" s="4" t="s">
        <v>29</v>
      </c>
      <c r="C12" s="5" t="s">
        <v>26</v>
      </c>
      <c r="D12" s="27">
        <v>2</v>
      </c>
      <c r="E12" s="6" t="s">
        <v>122</v>
      </c>
      <c r="F12" s="6" t="s">
        <v>79</v>
      </c>
      <c r="G12" s="16" t="s">
        <v>178</v>
      </c>
      <c r="H12" s="26" t="s">
        <v>182</v>
      </c>
      <c r="I12" s="19" t="s">
        <v>149</v>
      </c>
      <c r="J12" s="17">
        <v>24</v>
      </c>
      <c r="K12" s="18">
        <v>43646</v>
      </c>
      <c r="L12" s="18">
        <v>43830</v>
      </c>
      <c r="M12" s="31">
        <f t="shared" ref="M12:M27" si="0">(DAYS360(K12,L12))/7</f>
        <v>25.714285714285715</v>
      </c>
      <c r="N12" s="7"/>
      <c r="O12" s="7" t="s">
        <v>25</v>
      </c>
    </row>
    <row r="13" spans="1:257" ht="114.75" thickBot="1" x14ac:dyDescent="0.3">
      <c r="A13" s="3">
        <v>3</v>
      </c>
      <c r="B13" s="4" t="s">
        <v>30</v>
      </c>
      <c r="C13" s="5" t="s">
        <v>26</v>
      </c>
      <c r="D13" s="27">
        <v>3</v>
      </c>
      <c r="E13" s="6" t="s">
        <v>123</v>
      </c>
      <c r="F13" s="6" t="s">
        <v>80</v>
      </c>
      <c r="G13" s="6" t="s">
        <v>179</v>
      </c>
      <c r="H13" s="6" t="s">
        <v>197</v>
      </c>
      <c r="I13" s="17" t="s">
        <v>150</v>
      </c>
      <c r="J13" s="17">
        <v>100</v>
      </c>
      <c r="K13" s="18">
        <v>43646</v>
      </c>
      <c r="L13" s="18">
        <v>43830</v>
      </c>
      <c r="M13" s="31">
        <f t="shared" si="0"/>
        <v>25.714285714285715</v>
      </c>
      <c r="N13" s="7"/>
      <c r="O13" s="7" t="s">
        <v>25</v>
      </c>
      <c r="IW13" s="23" t="s">
        <v>183</v>
      </c>
    </row>
    <row r="14" spans="1:257" ht="129.75" thickBot="1" x14ac:dyDescent="0.3">
      <c r="A14" s="3">
        <v>4</v>
      </c>
      <c r="B14" s="4" t="s">
        <v>31</v>
      </c>
      <c r="C14" s="5" t="s">
        <v>26</v>
      </c>
      <c r="D14" s="27">
        <v>4</v>
      </c>
      <c r="E14" s="6" t="s">
        <v>124</v>
      </c>
      <c r="F14" s="6" t="s">
        <v>81</v>
      </c>
      <c r="G14" s="14" t="s">
        <v>151</v>
      </c>
      <c r="H14" s="14" t="s">
        <v>177</v>
      </c>
      <c r="I14" s="17" t="s">
        <v>159</v>
      </c>
      <c r="J14" s="17">
        <v>1</v>
      </c>
      <c r="K14" s="18">
        <v>43646</v>
      </c>
      <c r="L14" s="18">
        <v>43830</v>
      </c>
      <c r="M14" s="31">
        <f t="shared" si="0"/>
        <v>25.714285714285715</v>
      </c>
      <c r="N14" s="7"/>
      <c r="O14" s="7" t="s">
        <v>25</v>
      </c>
    </row>
    <row r="15" spans="1:257" ht="142.5" customHeight="1" thickBot="1" x14ac:dyDescent="0.3">
      <c r="A15" s="3">
        <v>5</v>
      </c>
      <c r="B15" s="4" t="s">
        <v>32</v>
      </c>
      <c r="C15" s="5" t="s">
        <v>26</v>
      </c>
      <c r="D15" s="27">
        <v>5</v>
      </c>
      <c r="E15" s="6" t="s">
        <v>125</v>
      </c>
      <c r="F15" s="6" t="s">
        <v>82</v>
      </c>
      <c r="G15" s="6" t="s">
        <v>184</v>
      </c>
      <c r="H15" s="6" t="s">
        <v>198</v>
      </c>
      <c r="I15" s="17" t="s">
        <v>159</v>
      </c>
      <c r="J15" s="17">
        <v>3</v>
      </c>
      <c r="K15" s="18">
        <v>43646</v>
      </c>
      <c r="L15" s="18">
        <v>43830</v>
      </c>
      <c r="M15" s="31">
        <f t="shared" si="0"/>
        <v>25.714285714285715</v>
      </c>
      <c r="N15" s="7"/>
      <c r="O15" s="7" t="s">
        <v>25</v>
      </c>
    </row>
    <row r="16" spans="1:257" ht="172.5" thickBot="1" x14ac:dyDescent="0.3">
      <c r="A16" s="3">
        <v>6</v>
      </c>
      <c r="B16" s="4" t="s">
        <v>33</v>
      </c>
      <c r="C16" s="5" t="s">
        <v>26</v>
      </c>
      <c r="D16" s="27">
        <v>6</v>
      </c>
      <c r="E16" s="6" t="s">
        <v>126</v>
      </c>
      <c r="F16" s="6" t="s">
        <v>83</v>
      </c>
      <c r="G16" s="6" t="s">
        <v>152</v>
      </c>
      <c r="H16" s="6" t="s">
        <v>185</v>
      </c>
      <c r="I16" s="17" t="s">
        <v>150</v>
      </c>
      <c r="J16" s="17">
        <v>100</v>
      </c>
      <c r="K16" s="18">
        <v>43646</v>
      </c>
      <c r="L16" s="18">
        <v>43830</v>
      </c>
      <c r="M16" s="31">
        <f t="shared" si="0"/>
        <v>25.714285714285715</v>
      </c>
      <c r="N16" s="7"/>
      <c r="O16" s="7" t="s">
        <v>25</v>
      </c>
    </row>
    <row r="17" spans="1:15" ht="157.5" thickBot="1" x14ac:dyDescent="0.3">
      <c r="A17" s="3">
        <v>7</v>
      </c>
      <c r="B17" s="4" t="s">
        <v>34</v>
      </c>
      <c r="C17" s="5" t="s">
        <v>26</v>
      </c>
      <c r="D17" s="27">
        <v>7</v>
      </c>
      <c r="E17" s="6" t="s">
        <v>127</v>
      </c>
      <c r="F17" s="6" t="s">
        <v>84</v>
      </c>
      <c r="G17" s="6" t="s">
        <v>153</v>
      </c>
      <c r="H17" s="6" t="s">
        <v>166</v>
      </c>
      <c r="I17" s="17" t="s">
        <v>150</v>
      </c>
      <c r="J17" s="17">
        <v>100</v>
      </c>
      <c r="K17" s="18">
        <v>43646</v>
      </c>
      <c r="L17" s="18">
        <v>43830</v>
      </c>
      <c r="M17" s="31">
        <f t="shared" si="0"/>
        <v>25.714285714285715</v>
      </c>
      <c r="N17" s="7"/>
      <c r="O17" s="7" t="s">
        <v>25</v>
      </c>
    </row>
    <row r="18" spans="1:15" ht="186.75" thickBot="1" x14ac:dyDescent="0.3">
      <c r="A18" s="3">
        <v>8</v>
      </c>
      <c r="B18" s="4" t="s">
        <v>35</v>
      </c>
      <c r="C18" s="5" t="s">
        <v>26</v>
      </c>
      <c r="D18" s="27">
        <v>8</v>
      </c>
      <c r="E18" s="6" t="s">
        <v>128</v>
      </c>
      <c r="F18" s="6" t="s">
        <v>85</v>
      </c>
      <c r="G18" s="6" t="s">
        <v>336</v>
      </c>
      <c r="H18" s="6" t="s">
        <v>199</v>
      </c>
      <c r="I18" s="17" t="s">
        <v>150</v>
      </c>
      <c r="J18" s="17">
        <v>100</v>
      </c>
      <c r="K18" s="18">
        <v>43646</v>
      </c>
      <c r="L18" s="18">
        <v>43830</v>
      </c>
      <c r="M18" s="31">
        <f t="shared" si="0"/>
        <v>25.714285714285715</v>
      </c>
      <c r="N18" s="7"/>
      <c r="O18" s="7" t="s">
        <v>25</v>
      </c>
    </row>
    <row r="19" spans="1:15" ht="114.75" thickBot="1" x14ac:dyDescent="0.3">
      <c r="A19" s="3">
        <v>9</v>
      </c>
      <c r="B19" s="4" t="s">
        <v>36</v>
      </c>
      <c r="C19" s="5" t="s">
        <v>26</v>
      </c>
      <c r="D19" s="27">
        <v>9</v>
      </c>
      <c r="E19" s="24" t="s">
        <v>324</v>
      </c>
      <c r="F19" s="6" t="s">
        <v>86</v>
      </c>
      <c r="G19" s="24" t="s">
        <v>203</v>
      </c>
      <c r="H19" s="24" t="s">
        <v>205</v>
      </c>
      <c r="I19" s="17" t="s">
        <v>204</v>
      </c>
      <c r="J19" s="17">
        <v>1</v>
      </c>
      <c r="K19" s="18">
        <v>43646</v>
      </c>
      <c r="L19" s="18">
        <v>43830</v>
      </c>
      <c r="M19" s="31">
        <f t="shared" si="0"/>
        <v>25.714285714285715</v>
      </c>
      <c r="N19" s="7"/>
      <c r="O19" s="7" t="s">
        <v>25</v>
      </c>
    </row>
    <row r="20" spans="1:15" ht="143.25" thickBot="1" x14ac:dyDescent="0.3">
      <c r="A20" s="3">
        <v>10</v>
      </c>
      <c r="B20" s="4" t="s">
        <v>37</v>
      </c>
      <c r="C20" s="5" t="s">
        <v>26</v>
      </c>
      <c r="D20" s="27">
        <v>10</v>
      </c>
      <c r="E20" s="6" t="s">
        <v>129</v>
      </c>
      <c r="F20" s="6" t="s">
        <v>87</v>
      </c>
      <c r="G20" s="6" t="s">
        <v>154</v>
      </c>
      <c r="H20" s="6" t="s">
        <v>167</v>
      </c>
      <c r="I20" s="17" t="s">
        <v>160</v>
      </c>
      <c r="J20" s="17">
        <v>1</v>
      </c>
      <c r="K20" s="18">
        <v>43646</v>
      </c>
      <c r="L20" s="18">
        <v>43830</v>
      </c>
      <c r="M20" s="31">
        <f t="shared" si="0"/>
        <v>25.714285714285715</v>
      </c>
      <c r="N20" s="7"/>
      <c r="O20" s="7" t="s">
        <v>25</v>
      </c>
    </row>
    <row r="21" spans="1:15" ht="157.5" thickBot="1" x14ac:dyDescent="0.3">
      <c r="A21" s="3">
        <v>11</v>
      </c>
      <c r="B21" s="4" t="s">
        <v>38</v>
      </c>
      <c r="C21" s="5" t="s">
        <v>26</v>
      </c>
      <c r="D21" s="27">
        <v>11</v>
      </c>
      <c r="E21" s="6" t="s">
        <v>130</v>
      </c>
      <c r="F21" s="6" t="s">
        <v>88</v>
      </c>
      <c r="G21" s="6" t="s">
        <v>186</v>
      </c>
      <c r="H21" s="6" t="s">
        <v>187</v>
      </c>
      <c r="I21" s="17" t="s">
        <v>150</v>
      </c>
      <c r="J21" s="17">
        <v>100</v>
      </c>
      <c r="K21" s="18">
        <v>43646</v>
      </c>
      <c r="L21" s="18">
        <v>43830</v>
      </c>
      <c r="M21" s="31">
        <f t="shared" si="0"/>
        <v>25.714285714285715</v>
      </c>
      <c r="N21" s="7"/>
      <c r="O21" s="7" t="s">
        <v>25</v>
      </c>
    </row>
    <row r="22" spans="1:15" ht="143.25" thickBot="1" x14ac:dyDescent="0.3">
      <c r="A22" s="3">
        <v>12</v>
      </c>
      <c r="B22" s="4" t="s">
        <v>39</v>
      </c>
      <c r="C22" s="5" t="s">
        <v>26</v>
      </c>
      <c r="D22" s="27">
        <v>12</v>
      </c>
      <c r="E22" s="6" t="s">
        <v>131</v>
      </c>
      <c r="F22" s="6" t="s">
        <v>89</v>
      </c>
      <c r="G22" s="6" t="s">
        <v>188</v>
      </c>
      <c r="H22" s="6" t="s">
        <v>168</v>
      </c>
      <c r="I22" s="13" t="s">
        <v>161</v>
      </c>
      <c r="J22" s="17">
        <v>6</v>
      </c>
      <c r="K22" s="18">
        <v>43646</v>
      </c>
      <c r="L22" s="18">
        <v>43830</v>
      </c>
      <c r="M22" s="31">
        <f t="shared" si="0"/>
        <v>25.714285714285715</v>
      </c>
      <c r="N22" s="7"/>
      <c r="O22" s="7" t="s">
        <v>25</v>
      </c>
    </row>
    <row r="23" spans="1:15" ht="116.25" thickBot="1" x14ac:dyDescent="0.3">
      <c r="A23" s="3">
        <v>13</v>
      </c>
      <c r="B23" s="4" t="s">
        <v>40</v>
      </c>
      <c r="C23" s="5" t="s">
        <v>26</v>
      </c>
      <c r="D23" s="27">
        <v>13</v>
      </c>
      <c r="E23" s="6" t="s">
        <v>132</v>
      </c>
      <c r="F23" s="6" t="s">
        <v>90</v>
      </c>
      <c r="G23" s="6" t="s">
        <v>155</v>
      </c>
      <c r="H23" s="6" t="s">
        <v>169</v>
      </c>
      <c r="I23" s="17" t="s">
        <v>150</v>
      </c>
      <c r="J23" s="17">
        <v>100</v>
      </c>
      <c r="K23" s="18">
        <v>43646</v>
      </c>
      <c r="L23" s="18">
        <v>43830</v>
      </c>
      <c r="M23" s="31">
        <f t="shared" si="0"/>
        <v>25.714285714285715</v>
      </c>
      <c r="N23" s="7"/>
      <c r="O23" s="7" t="s">
        <v>25</v>
      </c>
    </row>
    <row r="24" spans="1:15" ht="130.5" thickBot="1" x14ac:dyDescent="0.3">
      <c r="A24" s="3">
        <v>14</v>
      </c>
      <c r="B24" s="4" t="s">
        <v>41</v>
      </c>
      <c r="C24" s="5" t="s">
        <v>26</v>
      </c>
      <c r="D24" s="27">
        <v>14</v>
      </c>
      <c r="E24" s="8" t="s">
        <v>91</v>
      </c>
      <c r="F24" s="6" t="s">
        <v>92</v>
      </c>
      <c r="G24" s="6" t="s">
        <v>156</v>
      </c>
      <c r="H24" s="6" t="s">
        <v>171</v>
      </c>
      <c r="I24" s="17" t="s">
        <v>150</v>
      </c>
      <c r="J24" s="17">
        <v>100</v>
      </c>
      <c r="K24" s="18">
        <v>43646</v>
      </c>
      <c r="L24" s="18">
        <v>43830</v>
      </c>
      <c r="M24" s="31">
        <f t="shared" si="0"/>
        <v>25.714285714285715</v>
      </c>
      <c r="N24" s="7"/>
      <c r="O24" s="7" t="s">
        <v>25</v>
      </c>
    </row>
    <row r="25" spans="1:15" ht="157.5" thickBot="1" x14ac:dyDescent="0.3">
      <c r="A25" s="3">
        <v>15</v>
      </c>
      <c r="B25" s="4" t="s">
        <v>42</v>
      </c>
      <c r="C25" s="5" t="s">
        <v>26</v>
      </c>
      <c r="D25" s="27">
        <v>15</v>
      </c>
      <c r="E25" s="6" t="s">
        <v>93</v>
      </c>
      <c r="F25" s="6" t="s">
        <v>94</v>
      </c>
      <c r="G25" s="24" t="s">
        <v>189</v>
      </c>
      <c r="H25" s="24" t="s">
        <v>200</v>
      </c>
      <c r="I25" s="17" t="s">
        <v>150</v>
      </c>
      <c r="J25" s="17">
        <v>100</v>
      </c>
      <c r="K25" s="18">
        <v>43646</v>
      </c>
      <c r="L25" s="18">
        <v>43830</v>
      </c>
      <c r="M25" s="31">
        <f t="shared" si="0"/>
        <v>25.714285714285715</v>
      </c>
      <c r="N25" s="7"/>
      <c r="O25" s="7" t="s">
        <v>25</v>
      </c>
    </row>
    <row r="26" spans="1:15" ht="158.25" thickBot="1" x14ac:dyDescent="0.3">
      <c r="A26" s="3">
        <v>16</v>
      </c>
      <c r="B26" s="4" t="s">
        <v>43</v>
      </c>
      <c r="C26" s="5" t="s">
        <v>26</v>
      </c>
      <c r="D26" s="27">
        <v>16</v>
      </c>
      <c r="E26" s="6" t="s">
        <v>95</v>
      </c>
      <c r="F26" s="6" t="s">
        <v>96</v>
      </c>
      <c r="G26" s="6" t="s">
        <v>157</v>
      </c>
      <c r="H26" s="6" t="s">
        <v>170</v>
      </c>
      <c r="I26" s="17" t="s">
        <v>162</v>
      </c>
      <c r="J26" s="17">
        <v>1</v>
      </c>
      <c r="K26" s="18">
        <v>43646</v>
      </c>
      <c r="L26" s="18">
        <v>43830</v>
      </c>
      <c r="M26" s="31">
        <f t="shared" si="0"/>
        <v>25.714285714285715</v>
      </c>
      <c r="N26" s="7"/>
      <c r="O26" s="7" t="s">
        <v>25</v>
      </c>
    </row>
    <row r="27" spans="1:15" ht="129" thickBot="1" x14ac:dyDescent="0.3">
      <c r="A27" s="3">
        <v>17</v>
      </c>
      <c r="B27" s="4" t="s">
        <v>44</v>
      </c>
      <c r="C27" s="5" t="s">
        <v>26</v>
      </c>
      <c r="D27" s="27">
        <v>17</v>
      </c>
      <c r="E27" s="6" t="s">
        <v>97</v>
      </c>
      <c r="F27" s="6" t="s">
        <v>98</v>
      </c>
      <c r="G27" s="13" t="s">
        <v>190</v>
      </c>
      <c r="H27" s="6" t="s">
        <v>201</v>
      </c>
      <c r="I27" s="17" t="s">
        <v>191</v>
      </c>
      <c r="J27" s="17">
        <v>1</v>
      </c>
      <c r="K27" s="18">
        <v>43646</v>
      </c>
      <c r="L27" s="18">
        <v>43829</v>
      </c>
      <c r="M27" s="31">
        <f t="shared" si="0"/>
        <v>25.714285714285715</v>
      </c>
      <c r="N27" s="7"/>
      <c r="O27" s="7" t="s">
        <v>25</v>
      </c>
    </row>
    <row r="28" spans="1:15" ht="129" thickBot="1" x14ac:dyDescent="0.3">
      <c r="A28" s="3">
        <v>18</v>
      </c>
      <c r="B28" s="12" t="s">
        <v>45</v>
      </c>
      <c r="C28" s="5" t="s">
        <v>26</v>
      </c>
      <c r="D28" s="27">
        <v>18</v>
      </c>
      <c r="E28" s="6" t="s">
        <v>99</v>
      </c>
      <c r="F28" s="6" t="s">
        <v>100</v>
      </c>
      <c r="G28" s="6" t="s">
        <v>158</v>
      </c>
      <c r="H28" s="6" t="s">
        <v>192</v>
      </c>
      <c r="I28" s="17" t="s">
        <v>163</v>
      </c>
      <c r="J28" s="17">
        <v>2</v>
      </c>
      <c r="K28" s="18">
        <v>43647</v>
      </c>
      <c r="L28" s="18">
        <v>44012</v>
      </c>
      <c r="M28" s="31">
        <f t="shared" ref="M28:M40" si="1">(DAYS360(K28,L28))/7</f>
        <v>51.285714285714285</v>
      </c>
      <c r="N28" s="7"/>
      <c r="O28" s="7" t="s">
        <v>25</v>
      </c>
    </row>
    <row r="29" spans="1:15" ht="300.75" customHeight="1" thickBot="1" x14ac:dyDescent="0.3">
      <c r="A29" s="3">
        <v>19</v>
      </c>
      <c r="B29" s="4" t="s">
        <v>46</v>
      </c>
      <c r="C29" s="5" t="s">
        <v>26</v>
      </c>
      <c r="D29" s="27">
        <v>19</v>
      </c>
      <c r="E29" s="6" t="s">
        <v>101</v>
      </c>
      <c r="F29" s="6" t="s">
        <v>102</v>
      </c>
      <c r="G29" s="6" t="s">
        <v>326</v>
      </c>
      <c r="H29" s="6" t="s">
        <v>327</v>
      </c>
      <c r="I29" s="17" t="s">
        <v>150</v>
      </c>
      <c r="J29" s="22">
        <v>1</v>
      </c>
      <c r="K29" s="18">
        <v>43647</v>
      </c>
      <c r="L29" s="18">
        <v>43829</v>
      </c>
      <c r="M29" s="31">
        <f t="shared" si="1"/>
        <v>25.571428571428573</v>
      </c>
      <c r="N29" s="7"/>
      <c r="O29" s="7" t="s">
        <v>25</v>
      </c>
    </row>
    <row r="30" spans="1:15" ht="115.5" thickBot="1" x14ac:dyDescent="0.3">
      <c r="A30" s="3">
        <v>20</v>
      </c>
      <c r="B30" s="12" t="s">
        <v>47</v>
      </c>
      <c r="C30" s="5" t="s">
        <v>26</v>
      </c>
      <c r="D30" s="27">
        <v>20</v>
      </c>
      <c r="E30" s="6" t="s">
        <v>103</v>
      </c>
      <c r="F30" s="6" t="s">
        <v>104</v>
      </c>
      <c r="G30" s="6" t="s">
        <v>329</v>
      </c>
      <c r="H30" s="6" t="s">
        <v>172</v>
      </c>
      <c r="I30" s="17" t="s">
        <v>147</v>
      </c>
      <c r="J30" s="17">
        <v>2</v>
      </c>
      <c r="K30" s="18">
        <v>43647</v>
      </c>
      <c r="L30" s="18">
        <v>43829</v>
      </c>
      <c r="M30" s="31">
        <f t="shared" si="1"/>
        <v>25.571428571428573</v>
      </c>
      <c r="N30" s="7"/>
      <c r="O30" s="7" t="s">
        <v>25</v>
      </c>
    </row>
    <row r="31" spans="1:15" ht="220.5" customHeight="1" thickBot="1" x14ac:dyDescent="0.3">
      <c r="A31" s="3">
        <v>21</v>
      </c>
      <c r="B31" s="12" t="s">
        <v>48</v>
      </c>
      <c r="C31" s="5" t="s">
        <v>26</v>
      </c>
      <c r="D31" s="27">
        <v>21</v>
      </c>
      <c r="E31" s="9" t="s">
        <v>105</v>
      </c>
      <c r="F31" s="6" t="s">
        <v>106</v>
      </c>
      <c r="G31" s="6" t="s">
        <v>193</v>
      </c>
      <c r="H31" s="6" t="s">
        <v>174</v>
      </c>
      <c r="I31" s="17" t="s">
        <v>147</v>
      </c>
      <c r="J31" s="17">
        <v>2</v>
      </c>
      <c r="K31" s="18">
        <v>43647</v>
      </c>
      <c r="L31" s="18">
        <v>43829</v>
      </c>
      <c r="M31" s="31">
        <f t="shared" si="1"/>
        <v>25.571428571428573</v>
      </c>
      <c r="N31" s="7"/>
      <c r="O31" s="7" t="s">
        <v>25</v>
      </c>
    </row>
    <row r="32" spans="1:15" ht="127.5" customHeight="1" thickBot="1" x14ac:dyDescent="0.3">
      <c r="A32" s="3">
        <v>22</v>
      </c>
      <c r="B32" s="12" t="s">
        <v>49</v>
      </c>
      <c r="C32" s="5" t="s">
        <v>26</v>
      </c>
      <c r="D32" s="27">
        <v>22</v>
      </c>
      <c r="E32" s="6" t="s">
        <v>107</v>
      </c>
      <c r="F32" s="6" t="s">
        <v>108</v>
      </c>
      <c r="G32" s="6" t="s">
        <v>194</v>
      </c>
      <c r="H32" s="6" t="s">
        <v>202</v>
      </c>
      <c r="I32" s="17" t="s">
        <v>147</v>
      </c>
      <c r="J32" s="17">
        <v>2</v>
      </c>
      <c r="K32" s="18">
        <v>43647</v>
      </c>
      <c r="L32" s="18">
        <v>43829</v>
      </c>
      <c r="M32" s="31">
        <f t="shared" si="1"/>
        <v>25.571428571428573</v>
      </c>
      <c r="N32" s="7"/>
      <c r="O32" s="7" t="s">
        <v>25</v>
      </c>
    </row>
    <row r="33" spans="1:16" ht="384" customHeight="1" thickBot="1" x14ac:dyDescent="0.3">
      <c r="A33" s="3">
        <v>23</v>
      </c>
      <c r="B33" s="12" t="s">
        <v>50</v>
      </c>
      <c r="C33" s="5" t="s">
        <v>26</v>
      </c>
      <c r="D33" s="27">
        <v>23</v>
      </c>
      <c r="E33" s="6" t="s">
        <v>109</v>
      </c>
      <c r="F33" s="32" t="s">
        <v>110</v>
      </c>
      <c r="G33" s="24" t="s">
        <v>195</v>
      </c>
      <c r="H33" s="14" t="s">
        <v>173</v>
      </c>
      <c r="I33" s="19" t="s">
        <v>147</v>
      </c>
      <c r="J33" s="19">
        <v>1</v>
      </c>
      <c r="K33" s="18">
        <v>43647</v>
      </c>
      <c r="L33" s="18">
        <v>43829</v>
      </c>
      <c r="M33" s="31">
        <f t="shared" si="1"/>
        <v>25.571428571428573</v>
      </c>
      <c r="N33" s="7"/>
      <c r="O33" s="7" t="s">
        <v>25</v>
      </c>
    </row>
    <row r="34" spans="1:16" ht="244.5" thickBot="1" x14ac:dyDescent="0.3">
      <c r="A34" s="3">
        <v>24</v>
      </c>
      <c r="B34" s="12" t="s">
        <v>51</v>
      </c>
      <c r="C34" s="5" t="s">
        <v>26</v>
      </c>
      <c r="D34" s="27">
        <v>24</v>
      </c>
      <c r="E34" s="8" t="s">
        <v>111</v>
      </c>
      <c r="F34" s="6" t="s">
        <v>112</v>
      </c>
      <c r="G34" s="6" t="s">
        <v>165</v>
      </c>
      <c r="H34" s="6" t="s">
        <v>174</v>
      </c>
      <c r="I34" s="17" t="s">
        <v>147</v>
      </c>
      <c r="J34" s="17">
        <v>2</v>
      </c>
      <c r="K34" s="18">
        <v>43647</v>
      </c>
      <c r="L34" s="18">
        <v>43829</v>
      </c>
      <c r="M34" s="31">
        <f t="shared" si="1"/>
        <v>25.571428571428573</v>
      </c>
      <c r="N34" s="7"/>
      <c r="O34" s="7" t="s">
        <v>25</v>
      </c>
    </row>
    <row r="35" spans="1:16" ht="315" thickBot="1" x14ac:dyDescent="0.3">
      <c r="A35" s="3">
        <v>25</v>
      </c>
      <c r="B35" s="12" t="s">
        <v>52</v>
      </c>
      <c r="C35" s="5" t="s">
        <v>26</v>
      </c>
      <c r="D35" s="27">
        <v>25</v>
      </c>
      <c r="E35" s="6" t="s">
        <v>113</v>
      </c>
      <c r="F35" s="69" t="s">
        <v>114</v>
      </c>
      <c r="G35" s="24" t="s">
        <v>206</v>
      </c>
      <c r="H35" s="24" t="s">
        <v>207</v>
      </c>
      <c r="I35" s="17" t="s">
        <v>147</v>
      </c>
      <c r="J35" s="25">
        <v>1</v>
      </c>
      <c r="K35" s="18">
        <v>43647</v>
      </c>
      <c r="L35" s="18">
        <v>43829</v>
      </c>
      <c r="M35" s="31">
        <f t="shared" si="1"/>
        <v>25.571428571428573</v>
      </c>
      <c r="N35" s="7"/>
      <c r="O35" s="7" t="s">
        <v>25</v>
      </c>
    </row>
    <row r="36" spans="1:16" ht="171.75" thickBot="1" x14ac:dyDescent="0.3">
      <c r="A36" s="3">
        <v>26</v>
      </c>
      <c r="B36" s="12" t="s">
        <v>53</v>
      </c>
      <c r="C36" s="5" t="s">
        <v>26</v>
      </c>
      <c r="D36" s="27">
        <v>26</v>
      </c>
      <c r="E36" s="6" t="s">
        <v>115</v>
      </c>
      <c r="F36" s="6" t="s">
        <v>116</v>
      </c>
      <c r="G36" s="6" t="s">
        <v>165</v>
      </c>
      <c r="H36" s="6" t="s">
        <v>175</v>
      </c>
      <c r="I36" s="17" t="s">
        <v>147</v>
      </c>
      <c r="J36" s="17">
        <v>3</v>
      </c>
      <c r="K36" s="18">
        <v>43647</v>
      </c>
      <c r="L36" s="18">
        <v>43829</v>
      </c>
      <c r="M36" s="31">
        <f t="shared" ref="M36:M37" si="2">(DAYS360(K36,L36))/7</f>
        <v>25.571428571428573</v>
      </c>
      <c r="N36" s="7"/>
      <c r="O36" s="7" t="s">
        <v>25</v>
      </c>
    </row>
    <row r="37" spans="1:16" ht="171.75" thickBot="1" x14ac:dyDescent="0.3">
      <c r="A37" s="3">
        <v>27</v>
      </c>
      <c r="B37" s="12" t="s">
        <v>54</v>
      </c>
      <c r="C37" s="5" t="s">
        <v>26</v>
      </c>
      <c r="D37" s="27">
        <v>27</v>
      </c>
      <c r="E37" s="6" t="s">
        <v>117</v>
      </c>
      <c r="F37" s="6" t="s">
        <v>118</v>
      </c>
      <c r="G37" s="6" t="s">
        <v>165</v>
      </c>
      <c r="H37" s="6" t="s">
        <v>176</v>
      </c>
      <c r="I37" s="17" t="s">
        <v>147</v>
      </c>
      <c r="J37" s="17">
        <v>3</v>
      </c>
      <c r="K37" s="18">
        <v>43647</v>
      </c>
      <c r="L37" s="18">
        <v>43829</v>
      </c>
      <c r="M37" s="31">
        <f t="shared" si="2"/>
        <v>25.571428571428573</v>
      </c>
      <c r="N37" s="7"/>
      <c r="O37" s="7" t="s">
        <v>25</v>
      </c>
    </row>
    <row r="38" spans="1:16" ht="143.25" thickBot="1" x14ac:dyDescent="0.3">
      <c r="A38" s="3">
        <v>28</v>
      </c>
      <c r="B38" s="12" t="s">
        <v>55</v>
      </c>
      <c r="C38" s="5" t="s">
        <v>26</v>
      </c>
      <c r="D38" s="27">
        <v>28</v>
      </c>
      <c r="E38" s="6" t="s">
        <v>119</v>
      </c>
      <c r="F38" s="6" t="s">
        <v>120</v>
      </c>
      <c r="G38" s="6" t="s">
        <v>330</v>
      </c>
      <c r="H38" s="6" t="s">
        <v>196</v>
      </c>
      <c r="I38" s="17" t="s">
        <v>147</v>
      </c>
      <c r="J38" s="17">
        <v>3</v>
      </c>
      <c r="K38" s="18">
        <v>43647</v>
      </c>
      <c r="L38" s="18">
        <v>43829</v>
      </c>
      <c r="M38" s="31">
        <f t="shared" si="1"/>
        <v>25.571428571428573</v>
      </c>
      <c r="N38" s="7"/>
      <c r="O38" s="7" t="s">
        <v>25</v>
      </c>
    </row>
    <row r="39" spans="1:16" ht="157.5" thickBot="1" x14ac:dyDescent="0.3">
      <c r="A39" s="3">
        <v>29</v>
      </c>
      <c r="B39" s="4" t="s">
        <v>56</v>
      </c>
      <c r="C39" s="11" t="s">
        <v>26</v>
      </c>
      <c r="D39" s="28">
        <v>5</v>
      </c>
      <c r="E39" s="15" t="s">
        <v>134</v>
      </c>
      <c r="F39" s="33" t="s">
        <v>133</v>
      </c>
      <c r="G39" s="15" t="s">
        <v>153</v>
      </c>
      <c r="H39" s="15" t="s">
        <v>166</v>
      </c>
      <c r="I39" s="20" t="s">
        <v>150</v>
      </c>
      <c r="J39" s="20">
        <v>100</v>
      </c>
      <c r="K39" s="21">
        <v>43646</v>
      </c>
      <c r="L39" s="21">
        <v>43830</v>
      </c>
      <c r="M39" s="34">
        <f t="shared" si="1"/>
        <v>25.714285714285715</v>
      </c>
      <c r="N39" s="7"/>
      <c r="O39" s="7" t="s">
        <v>25</v>
      </c>
    </row>
    <row r="40" spans="1:16" ht="408.75" customHeight="1" thickBot="1" x14ac:dyDescent="0.3">
      <c r="A40" s="70">
        <v>30</v>
      </c>
      <c r="B40" s="71" t="s">
        <v>57</v>
      </c>
      <c r="C40" s="11" t="s">
        <v>26</v>
      </c>
      <c r="D40" s="35">
        <v>10</v>
      </c>
      <c r="E40" s="36" t="s">
        <v>143</v>
      </c>
      <c r="F40" s="37" t="s">
        <v>135</v>
      </c>
      <c r="G40" s="72" t="s">
        <v>203</v>
      </c>
      <c r="H40" s="72" t="s">
        <v>205</v>
      </c>
      <c r="I40" s="20" t="s">
        <v>204</v>
      </c>
      <c r="J40" s="20">
        <v>1</v>
      </c>
      <c r="K40" s="21">
        <v>43646</v>
      </c>
      <c r="L40" s="21">
        <v>43830</v>
      </c>
      <c r="M40" s="31">
        <f t="shared" si="1"/>
        <v>25.714285714285715</v>
      </c>
      <c r="N40" s="7"/>
      <c r="O40" s="7" t="s">
        <v>25</v>
      </c>
    </row>
    <row r="41" spans="1:16" ht="300.75" customHeight="1" thickBot="1" x14ac:dyDescent="0.3">
      <c r="A41" s="70">
        <v>31</v>
      </c>
      <c r="B41" s="71" t="s">
        <v>58</v>
      </c>
      <c r="C41" s="11" t="s">
        <v>26</v>
      </c>
      <c r="D41" s="35">
        <v>21</v>
      </c>
      <c r="E41" s="36" t="s">
        <v>140</v>
      </c>
      <c r="F41" s="36" t="s">
        <v>136</v>
      </c>
      <c r="G41" s="15" t="s">
        <v>165</v>
      </c>
      <c r="H41" s="15" t="s">
        <v>175</v>
      </c>
      <c r="I41" s="20" t="s">
        <v>147</v>
      </c>
      <c r="J41" s="20">
        <v>3</v>
      </c>
      <c r="K41" s="21">
        <v>43647</v>
      </c>
      <c r="L41" s="21">
        <v>43829</v>
      </c>
      <c r="M41" s="34">
        <f t="shared" ref="M41:M45" si="3">(DAYS360(K41,L41))/7</f>
        <v>25.571428571428573</v>
      </c>
      <c r="N41" s="7"/>
      <c r="O41" s="7" t="s">
        <v>25</v>
      </c>
      <c r="P41" s="10"/>
    </row>
    <row r="42" spans="1:16" ht="409.6" thickBot="1" x14ac:dyDescent="0.3">
      <c r="A42" s="70">
        <v>32</v>
      </c>
      <c r="B42" s="71" t="s">
        <v>59</v>
      </c>
      <c r="C42" s="11" t="s">
        <v>26</v>
      </c>
      <c r="D42" s="35">
        <v>26</v>
      </c>
      <c r="E42" s="36" t="s">
        <v>144</v>
      </c>
      <c r="F42" s="37" t="s">
        <v>137</v>
      </c>
      <c r="G42" s="15" t="s">
        <v>164</v>
      </c>
      <c r="H42" s="15" t="s">
        <v>172</v>
      </c>
      <c r="I42" s="20" t="s">
        <v>147</v>
      </c>
      <c r="J42" s="20">
        <v>2</v>
      </c>
      <c r="K42" s="21">
        <v>43647</v>
      </c>
      <c r="L42" s="21">
        <v>43829</v>
      </c>
      <c r="M42" s="34">
        <f t="shared" si="3"/>
        <v>25.571428571428573</v>
      </c>
      <c r="N42" s="7"/>
      <c r="O42" s="7" t="s">
        <v>25</v>
      </c>
    </row>
    <row r="43" spans="1:16" ht="129.75" thickBot="1" x14ac:dyDescent="0.3">
      <c r="A43" s="70">
        <v>33</v>
      </c>
      <c r="B43" s="71" t="s">
        <v>60</v>
      </c>
      <c r="C43" s="11" t="s">
        <v>26</v>
      </c>
      <c r="D43" s="35">
        <v>29</v>
      </c>
      <c r="E43" s="36" t="s">
        <v>141</v>
      </c>
      <c r="F43" s="37" t="s">
        <v>138</v>
      </c>
      <c r="G43" s="72" t="s">
        <v>195</v>
      </c>
      <c r="H43" s="15" t="s">
        <v>173</v>
      </c>
      <c r="I43" s="20" t="s">
        <v>147</v>
      </c>
      <c r="J43" s="20">
        <v>1</v>
      </c>
      <c r="K43" s="21">
        <v>43647</v>
      </c>
      <c r="L43" s="21">
        <v>43829</v>
      </c>
      <c r="M43" s="34">
        <f t="shared" si="3"/>
        <v>25.571428571428573</v>
      </c>
      <c r="N43" s="7"/>
      <c r="O43" s="7" t="s">
        <v>25</v>
      </c>
    </row>
    <row r="44" spans="1:16" ht="201" thickBot="1" x14ac:dyDescent="0.3">
      <c r="A44" s="70">
        <v>34</v>
      </c>
      <c r="B44" s="71" t="s">
        <v>61</v>
      </c>
      <c r="C44" s="11" t="s">
        <v>26</v>
      </c>
      <c r="D44" s="28">
        <v>30</v>
      </c>
      <c r="E44" s="36" t="s">
        <v>142</v>
      </c>
      <c r="F44" s="37" t="s">
        <v>139</v>
      </c>
      <c r="G44" s="15" t="s">
        <v>165</v>
      </c>
      <c r="H44" s="15" t="s">
        <v>176</v>
      </c>
      <c r="I44" s="20" t="s">
        <v>147</v>
      </c>
      <c r="J44" s="20">
        <v>3</v>
      </c>
      <c r="K44" s="21">
        <v>43647</v>
      </c>
      <c r="L44" s="21">
        <v>43829</v>
      </c>
      <c r="M44" s="34">
        <f t="shared" si="3"/>
        <v>25.571428571428573</v>
      </c>
      <c r="N44" s="7"/>
      <c r="O44" s="7" t="s">
        <v>25</v>
      </c>
    </row>
    <row r="45" spans="1:16" ht="351" customHeight="1" thickBot="1" x14ac:dyDescent="0.3">
      <c r="A45" s="70">
        <v>35</v>
      </c>
      <c r="B45" s="71" t="s">
        <v>62</v>
      </c>
      <c r="C45" s="11" t="s">
        <v>26</v>
      </c>
      <c r="D45" s="28">
        <v>34</v>
      </c>
      <c r="E45" s="36" t="s">
        <v>146</v>
      </c>
      <c r="F45" s="37" t="s">
        <v>145</v>
      </c>
      <c r="G45" s="15" t="s">
        <v>328</v>
      </c>
      <c r="H45" s="15" t="s">
        <v>196</v>
      </c>
      <c r="I45" s="20" t="s">
        <v>147</v>
      </c>
      <c r="J45" s="20">
        <v>3</v>
      </c>
      <c r="K45" s="21">
        <v>43647</v>
      </c>
      <c r="L45" s="21">
        <v>43829</v>
      </c>
      <c r="M45" s="34">
        <f t="shared" si="3"/>
        <v>25.571428571428573</v>
      </c>
      <c r="N45" s="7"/>
      <c r="O45" s="7" t="s">
        <v>25</v>
      </c>
      <c r="P45" s="10"/>
    </row>
    <row r="46" spans="1:16" ht="300.75" thickBot="1" x14ac:dyDescent="0.3">
      <c r="A46" s="70">
        <v>36</v>
      </c>
      <c r="B46" s="71" t="s">
        <v>63</v>
      </c>
      <c r="C46" s="29" t="s">
        <v>26</v>
      </c>
      <c r="D46" s="38">
        <v>1</v>
      </c>
      <c r="E46" s="39" t="s">
        <v>279</v>
      </c>
      <c r="F46" s="40" t="s">
        <v>208</v>
      </c>
      <c r="G46" s="41" t="s">
        <v>209</v>
      </c>
      <c r="H46" s="42" t="s">
        <v>280</v>
      </c>
      <c r="I46" s="43" t="s">
        <v>281</v>
      </c>
      <c r="J46" s="44">
        <v>11</v>
      </c>
      <c r="K46" s="45">
        <v>43290</v>
      </c>
      <c r="L46" s="45">
        <v>43555</v>
      </c>
      <c r="M46" s="46">
        <f>(DAYS360(K46,L46))/7</f>
        <v>37.428571428571431</v>
      </c>
      <c r="N46" s="47">
        <v>8</v>
      </c>
      <c r="O46" s="7" t="s">
        <v>25</v>
      </c>
    </row>
    <row r="47" spans="1:16" ht="258" thickBot="1" x14ac:dyDescent="0.3">
      <c r="A47" s="70">
        <v>37</v>
      </c>
      <c r="B47" s="71" t="s">
        <v>64</v>
      </c>
      <c r="C47" s="29" t="s">
        <v>26</v>
      </c>
      <c r="D47" s="48">
        <v>2</v>
      </c>
      <c r="E47" s="39" t="s">
        <v>282</v>
      </c>
      <c r="F47" s="40" t="s">
        <v>283</v>
      </c>
      <c r="G47" s="49" t="s">
        <v>284</v>
      </c>
      <c r="H47" s="50" t="s">
        <v>210</v>
      </c>
      <c r="I47" s="50" t="s">
        <v>211</v>
      </c>
      <c r="J47" s="44">
        <v>8</v>
      </c>
      <c r="K47" s="45">
        <v>43290</v>
      </c>
      <c r="L47" s="45">
        <v>43642</v>
      </c>
      <c r="M47" s="46">
        <f t="shared" ref="M47:M68" si="4">(DAYS360(K47,L47))/7</f>
        <v>49.571428571428569</v>
      </c>
      <c r="N47" s="7"/>
      <c r="O47" s="7" t="s">
        <v>25</v>
      </c>
    </row>
    <row r="48" spans="1:16" ht="171.75" thickBot="1" x14ac:dyDescent="0.3">
      <c r="A48" s="70">
        <v>38</v>
      </c>
      <c r="B48" s="71" t="s">
        <v>65</v>
      </c>
      <c r="C48" s="29" t="s">
        <v>26</v>
      </c>
      <c r="D48" s="48">
        <v>3</v>
      </c>
      <c r="E48" s="39" t="s">
        <v>285</v>
      </c>
      <c r="F48" s="39" t="s">
        <v>212</v>
      </c>
      <c r="G48" s="50" t="s">
        <v>286</v>
      </c>
      <c r="H48" s="50" t="s">
        <v>287</v>
      </c>
      <c r="I48" s="50" t="s">
        <v>213</v>
      </c>
      <c r="J48" s="44">
        <v>3</v>
      </c>
      <c r="K48" s="45">
        <v>43290</v>
      </c>
      <c r="L48" s="45">
        <v>43644</v>
      </c>
      <c r="M48" s="46">
        <f t="shared" si="4"/>
        <v>49.857142857142854</v>
      </c>
      <c r="N48" s="7"/>
      <c r="O48" s="7" t="s">
        <v>25</v>
      </c>
    </row>
    <row r="49" spans="1:15" ht="129" thickBot="1" x14ac:dyDescent="0.3">
      <c r="A49" s="70">
        <v>39</v>
      </c>
      <c r="B49" s="71" t="s">
        <v>66</v>
      </c>
      <c r="C49" s="29" t="s">
        <v>26</v>
      </c>
      <c r="D49" s="48">
        <v>4</v>
      </c>
      <c r="E49" s="39" t="s">
        <v>288</v>
      </c>
      <c r="F49" s="40" t="s">
        <v>289</v>
      </c>
      <c r="G49" s="39" t="s">
        <v>214</v>
      </c>
      <c r="H49" s="50" t="s">
        <v>215</v>
      </c>
      <c r="I49" s="50" t="s">
        <v>216</v>
      </c>
      <c r="J49" s="44">
        <v>4</v>
      </c>
      <c r="K49" s="45">
        <v>43300</v>
      </c>
      <c r="L49" s="45">
        <v>43554</v>
      </c>
      <c r="M49" s="46">
        <f t="shared" si="4"/>
        <v>35.857142857142854</v>
      </c>
      <c r="N49" s="7"/>
      <c r="O49" s="7" t="s">
        <v>25</v>
      </c>
    </row>
    <row r="50" spans="1:15" ht="329.25" thickBot="1" x14ac:dyDescent="0.3">
      <c r="A50" s="70">
        <v>40</v>
      </c>
      <c r="B50" s="71" t="s">
        <v>67</v>
      </c>
      <c r="C50" s="29" t="s">
        <v>26</v>
      </c>
      <c r="D50" s="48">
        <v>6</v>
      </c>
      <c r="E50" s="39" t="s">
        <v>290</v>
      </c>
      <c r="F50" s="39" t="s">
        <v>217</v>
      </c>
      <c r="G50" s="51" t="s">
        <v>291</v>
      </c>
      <c r="H50" s="50" t="s">
        <v>292</v>
      </c>
      <c r="I50" s="51" t="s">
        <v>218</v>
      </c>
      <c r="J50" s="44">
        <v>3</v>
      </c>
      <c r="K50" s="45">
        <v>43290</v>
      </c>
      <c r="L50" s="45">
        <v>43496</v>
      </c>
      <c r="M50" s="46">
        <f t="shared" si="4"/>
        <v>28.857142857142858</v>
      </c>
      <c r="N50" s="7"/>
      <c r="O50" s="7" t="s">
        <v>25</v>
      </c>
    </row>
    <row r="51" spans="1:15" ht="129.75" thickBot="1" x14ac:dyDescent="0.3">
      <c r="A51" s="70">
        <v>41</v>
      </c>
      <c r="B51" s="71" t="s">
        <v>68</v>
      </c>
      <c r="C51" s="29" t="s">
        <v>26</v>
      </c>
      <c r="D51" s="48">
        <v>8</v>
      </c>
      <c r="E51" s="39" t="s">
        <v>293</v>
      </c>
      <c r="F51" s="39" t="s">
        <v>219</v>
      </c>
      <c r="G51" s="50" t="s">
        <v>220</v>
      </c>
      <c r="H51" s="50" t="s">
        <v>221</v>
      </c>
      <c r="I51" s="50" t="s">
        <v>222</v>
      </c>
      <c r="J51" s="44">
        <v>1</v>
      </c>
      <c r="K51" s="45">
        <v>43290</v>
      </c>
      <c r="L51" s="45">
        <v>43496</v>
      </c>
      <c r="M51" s="46">
        <f t="shared" si="4"/>
        <v>28.857142857142858</v>
      </c>
      <c r="N51" s="7"/>
      <c r="O51" s="7" t="s">
        <v>25</v>
      </c>
    </row>
    <row r="52" spans="1:15" ht="159" thickBot="1" x14ac:dyDescent="0.3">
      <c r="A52" s="70">
        <v>42</v>
      </c>
      <c r="B52" s="71" t="s">
        <v>69</v>
      </c>
      <c r="C52" s="29" t="s">
        <v>26</v>
      </c>
      <c r="D52" s="48">
        <v>9</v>
      </c>
      <c r="E52" s="39" t="s">
        <v>294</v>
      </c>
      <c r="F52" s="39" t="s">
        <v>223</v>
      </c>
      <c r="G52" s="51" t="s">
        <v>224</v>
      </c>
      <c r="H52" s="51" t="s">
        <v>225</v>
      </c>
      <c r="I52" s="51" t="s">
        <v>226</v>
      </c>
      <c r="J52" s="44">
        <v>2</v>
      </c>
      <c r="K52" s="45">
        <v>43290</v>
      </c>
      <c r="L52" s="45">
        <v>43555</v>
      </c>
      <c r="M52" s="46">
        <f t="shared" si="4"/>
        <v>37.428571428571431</v>
      </c>
      <c r="N52" s="7"/>
      <c r="O52" s="7" t="s">
        <v>25</v>
      </c>
    </row>
    <row r="53" spans="1:15" ht="159" thickBot="1" x14ac:dyDescent="0.3">
      <c r="A53" s="70">
        <v>43</v>
      </c>
      <c r="B53" s="71" t="s">
        <v>70</v>
      </c>
      <c r="C53" s="29" t="s">
        <v>26</v>
      </c>
      <c r="D53" s="48">
        <v>11</v>
      </c>
      <c r="E53" s="39" t="s">
        <v>295</v>
      </c>
      <c r="F53" s="39" t="s">
        <v>227</v>
      </c>
      <c r="G53" s="51" t="s">
        <v>228</v>
      </c>
      <c r="H53" s="50" t="s">
        <v>229</v>
      </c>
      <c r="I53" s="50" t="s">
        <v>296</v>
      </c>
      <c r="J53" s="44">
        <v>7</v>
      </c>
      <c r="K53" s="45">
        <v>43290</v>
      </c>
      <c r="L53" s="45">
        <v>43496</v>
      </c>
      <c r="M53" s="46">
        <f t="shared" si="4"/>
        <v>28.857142857142858</v>
      </c>
      <c r="N53" s="7"/>
      <c r="O53" s="7" t="s">
        <v>25</v>
      </c>
    </row>
    <row r="54" spans="1:15" ht="217.5" thickBot="1" x14ac:dyDescent="0.3">
      <c r="A54" s="70">
        <v>44</v>
      </c>
      <c r="B54" s="71" t="s">
        <v>71</v>
      </c>
      <c r="C54" s="29" t="s">
        <v>26</v>
      </c>
      <c r="D54" s="48">
        <v>12</v>
      </c>
      <c r="E54" s="52" t="s">
        <v>297</v>
      </c>
      <c r="F54" s="39" t="s">
        <v>230</v>
      </c>
      <c r="G54" s="50" t="s">
        <v>231</v>
      </c>
      <c r="H54" s="50" t="s">
        <v>298</v>
      </c>
      <c r="I54" s="50" t="s">
        <v>232</v>
      </c>
      <c r="J54" s="44">
        <v>18</v>
      </c>
      <c r="K54" s="45">
        <v>43313</v>
      </c>
      <c r="L54" s="45">
        <v>43554</v>
      </c>
      <c r="M54" s="46">
        <f t="shared" si="4"/>
        <v>34.142857142857146</v>
      </c>
      <c r="N54" s="7"/>
      <c r="O54" s="7" t="s">
        <v>25</v>
      </c>
    </row>
    <row r="55" spans="1:15" ht="281.25" thickBot="1" x14ac:dyDescent="0.3">
      <c r="A55" s="70">
        <v>45</v>
      </c>
      <c r="B55" s="71" t="s">
        <v>72</v>
      </c>
      <c r="C55" s="29" t="s">
        <v>26</v>
      </c>
      <c r="D55" s="48">
        <v>13</v>
      </c>
      <c r="E55" s="53" t="s">
        <v>299</v>
      </c>
      <c r="F55" s="40" t="s">
        <v>233</v>
      </c>
      <c r="G55" s="50" t="s">
        <v>234</v>
      </c>
      <c r="H55" s="50" t="s">
        <v>235</v>
      </c>
      <c r="I55" s="50" t="s">
        <v>236</v>
      </c>
      <c r="J55" s="44">
        <v>1</v>
      </c>
      <c r="K55" s="45">
        <v>43449</v>
      </c>
      <c r="L55" s="45">
        <v>43485</v>
      </c>
      <c r="M55" s="46">
        <f t="shared" si="4"/>
        <v>5</v>
      </c>
      <c r="N55" s="7"/>
      <c r="O55" s="7" t="s">
        <v>25</v>
      </c>
    </row>
    <row r="56" spans="1:15" ht="186" thickBot="1" x14ac:dyDescent="0.3">
      <c r="A56" s="70">
        <v>46</v>
      </c>
      <c r="B56" s="71" t="s">
        <v>73</v>
      </c>
      <c r="C56" s="29" t="s">
        <v>26</v>
      </c>
      <c r="D56" s="48">
        <v>14</v>
      </c>
      <c r="E56" s="54" t="s">
        <v>300</v>
      </c>
      <c r="F56" s="50" t="s">
        <v>237</v>
      </c>
      <c r="G56" s="51" t="s">
        <v>238</v>
      </c>
      <c r="H56" s="50" t="s">
        <v>301</v>
      </c>
      <c r="I56" s="50" t="s">
        <v>239</v>
      </c>
      <c r="J56" s="44">
        <v>2</v>
      </c>
      <c r="K56" s="45">
        <v>43435</v>
      </c>
      <c r="L56" s="45">
        <v>43496</v>
      </c>
      <c r="M56" s="46">
        <f t="shared" si="4"/>
        <v>8.5714285714285712</v>
      </c>
      <c r="N56" s="7"/>
      <c r="O56" s="7" t="s">
        <v>25</v>
      </c>
    </row>
    <row r="57" spans="1:15" ht="144.75" thickBot="1" x14ac:dyDescent="0.3">
      <c r="A57" s="70">
        <v>47</v>
      </c>
      <c r="B57" s="71" t="s">
        <v>74</v>
      </c>
      <c r="C57" s="29" t="s">
        <v>26</v>
      </c>
      <c r="D57" s="48">
        <v>15</v>
      </c>
      <c r="E57" s="55" t="s">
        <v>302</v>
      </c>
      <c r="F57" s="40" t="s">
        <v>303</v>
      </c>
      <c r="G57" s="39" t="s">
        <v>240</v>
      </c>
      <c r="H57" s="39" t="s">
        <v>241</v>
      </c>
      <c r="I57" s="50" t="s">
        <v>242</v>
      </c>
      <c r="J57" s="44">
        <v>1</v>
      </c>
      <c r="K57" s="45">
        <v>43290</v>
      </c>
      <c r="L57" s="45">
        <v>43496</v>
      </c>
      <c r="M57" s="46">
        <f t="shared" si="4"/>
        <v>28.857142857142858</v>
      </c>
      <c r="N57" s="7"/>
      <c r="O57" s="7" t="s">
        <v>25</v>
      </c>
    </row>
    <row r="58" spans="1:15" ht="158.25" thickBot="1" x14ac:dyDescent="0.3">
      <c r="A58" s="70">
        <v>48</v>
      </c>
      <c r="B58" s="71" t="s">
        <v>75</v>
      </c>
      <c r="C58" s="29" t="s">
        <v>26</v>
      </c>
      <c r="D58" s="48">
        <v>16</v>
      </c>
      <c r="E58" s="39" t="s">
        <v>304</v>
      </c>
      <c r="F58" s="39" t="s">
        <v>243</v>
      </c>
      <c r="G58" s="41" t="s">
        <v>244</v>
      </c>
      <c r="H58" s="41" t="s">
        <v>245</v>
      </c>
      <c r="I58" s="51" t="s">
        <v>246</v>
      </c>
      <c r="J58" s="44">
        <v>3</v>
      </c>
      <c r="K58" s="45">
        <v>43290</v>
      </c>
      <c r="L58" s="45">
        <v>43661</v>
      </c>
      <c r="M58" s="46">
        <f t="shared" si="4"/>
        <v>52.285714285714285</v>
      </c>
      <c r="N58" s="7"/>
      <c r="O58" s="7" t="s">
        <v>25</v>
      </c>
    </row>
    <row r="59" spans="1:15" ht="409.6" thickBot="1" x14ac:dyDescent="0.3">
      <c r="A59" s="70">
        <v>49</v>
      </c>
      <c r="B59" s="71" t="s">
        <v>76</v>
      </c>
      <c r="C59" s="29" t="s">
        <v>26</v>
      </c>
      <c r="D59" s="48">
        <v>17</v>
      </c>
      <c r="E59" s="56" t="s">
        <v>305</v>
      </c>
      <c r="F59" s="39" t="s">
        <v>247</v>
      </c>
      <c r="G59" s="41" t="s">
        <v>248</v>
      </c>
      <c r="H59" s="39" t="s">
        <v>249</v>
      </c>
      <c r="I59" s="50" t="s">
        <v>250</v>
      </c>
      <c r="J59" s="44">
        <v>2</v>
      </c>
      <c r="K59" s="45">
        <v>43290</v>
      </c>
      <c r="L59" s="45">
        <v>43646</v>
      </c>
      <c r="M59" s="46">
        <f t="shared" si="4"/>
        <v>50.142857142857146</v>
      </c>
      <c r="N59" s="7"/>
      <c r="O59" s="7" t="s">
        <v>25</v>
      </c>
    </row>
    <row r="60" spans="1:15" ht="101.25" thickBot="1" x14ac:dyDescent="0.3">
      <c r="A60" s="70">
        <v>50</v>
      </c>
      <c r="B60" s="71" t="s">
        <v>77</v>
      </c>
      <c r="C60" s="29" t="s">
        <v>26</v>
      </c>
      <c r="D60" s="48">
        <v>18</v>
      </c>
      <c r="E60" s="39" t="s">
        <v>306</v>
      </c>
      <c r="F60" s="40" t="s">
        <v>251</v>
      </c>
      <c r="G60" s="39" t="s">
        <v>252</v>
      </c>
      <c r="H60" s="41" t="s">
        <v>253</v>
      </c>
      <c r="I60" s="50" t="s">
        <v>254</v>
      </c>
      <c r="J60" s="44">
        <v>3</v>
      </c>
      <c r="K60" s="45">
        <v>43290</v>
      </c>
      <c r="L60" s="45">
        <v>43553</v>
      </c>
      <c r="M60" s="46">
        <f t="shared" si="4"/>
        <v>37.142857142857146</v>
      </c>
      <c r="N60" s="7"/>
      <c r="O60" s="7" t="s">
        <v>25</v>
      </c>
    </row>
    <row r="61" spans="1:15" ht="188.25" thickBot="1" x14ac:dyDescent="0.3">
      <c r="A61" s="70">
        <v>51</v>
      </c>
      <c r="B61" s="71" t="s">
        <v>78</v>
      </c>
      <c r="C61" s="29" t="s">
        <v>26</v>
      </c>
      <c r="D61" s="48">
        <v>19</v>
      </c>
      <c r="E61" s="39" t="s">
        <v>307</v>
      </c>
      <c r="F61" s="40" t="s">
        <v>255</v>
      </c>
      <c r="G61" s="50" t="s">
        <v>308</v>
      </c>
      <c r="H61" s="39" t="s">
        <v>256</v>
      </c>
      <c r="I61" s="57" t="s">
        <v>257</v>
      </c>
      <c r="J61" s="58">
        <v>3</v>
      </c>
      <c r="K61" s="45">
        <v>43290</v>
      </c>
      <c r="L61" s="45">
        <v>43554</v>
      </c>
      <c r="M61" s="46">
        <f t="shared" si="4"/>
        <v>37.285714285714285</v>
      </c>
      <c r="N61" s="7"/>
      <c r="O61" s="7" t="s">
        <v>25</v>
      </c>
    </row>
    <row r="62" spans="1:15" ht="174" thickBot="1" x14ac:dyDescent="0.3">
      <c r="A62" s="70">
        <v>52</v>
      </c>
      <c r="B62" s="71" t="s">
        <v>317</v>
      </c>
      <c r="C62" s="29" t="s">
        <v>26</v>
      </c>
      <c r="D62" s="48">
        <v>20</v>
      </c>
      <c r="E62" s="59" t="s">
        <v>309</v>
      </c>
      <c r="F62" s="40" t="s">
        <v>258</v>
      </c>
      <c r="G62" s="60" t="s">
        <v>310</v>
      </c>
      <c r="H62" s="61" t="s">
        <v>311</v>
      </c>
      <c r="I62" s="62" t="s">
        <v>259</v>
      </c>
      <c r="J62" s="63">
        <v>3</v>
      </c>
      <c r="K62" s="45">
        <v>43317</v>
      </c>
      <c r="L62" s="45">
        <v>43644</v>
      </c>
      <c r="M62" s="46">
        <f t="shared" si="4"/>
        <v>46.142857142857146</v>
      </c>
      <c r="N62" s="64"/>
      <c r="O62" s="64"/>
    </row>
    <row r="63" spans="1:15" ht="243.75" thickBot="1" x14ac:dyDescent="0.3">
      <c r="A63" s="70">
        <v>53</v>
      </c>
      <c r="B63" s="71" t="s">
        <v>318</v>
      </c>
      <c r="C63" s="29" t="s">
        <v>26</v>
      </c>
      <c r="D63" s="48">
        <v>22</v>
      </c>
      <c r="E63" s="39" t="s">
        <v>312</v>
      </c>
      <c r="F63" s="39" t="s">
        <v>260</v>
      </c>
      <c r="G63" s="39" t="s">
        <v>261</v>
      </c>
      <c r="H63" s="50" t="s">
        <v>262</v>
      </c>
      <c r="I63" s="39" t="s">
        <v>263</v>
      </c>
      <c r="J63" s="44">
        <v>3</v>
      </c>
      <c r="K63" s="45">
        <v>43290</v>
      </c>
      <c r="L63" s="45">
        <v>43496</v>
      </c>
      <c r="M63" s="46">
        <f t="shared" si="4"/>
        <v>28.857142857142858</v>
      </c>
      <c r="N63" s="64"/>
      <c r="O63" s="64"/>
    </row>
    <row r="64" spans="1:15" ht="144.75" thickBot="1" x14ac:dyDescent="0.3">
      <c r="A64" s="70">
        <v>54</v>
      </c>
      <c r="B64" s="71" t="s">
        <v>319</v>
      </c>
      <c r="C64" s="29" t="s">
        <v>26</v>
      </c>
      <c r="D64" s="65">
        <v>23</v>
      </c>
      <c r="E64" s="41" t="s">
        <v>325</v>
      </c>
      <c r="F64" s="41" t="s">
        <v>264</v>
      </c>
      <c r="G64" s="41" t="s">
        <v>265</v>
      </c>
      <c r="H64" s="41" t="s">
        <v>266</v>
      </c>
      <c r="I64" s="51" t="s">
        <v>267</v>
      </c>
      <c r="J64" s="66">
        <v>3</v>
      </c>
      <c r="K64" s="67">
        <v>43296</v>
      </c>
      <c r="L64" s="67">
        <v>43554</v>
      </c>
      <c r="M64" s="68">
        <f t="shared" si="4"/>
        <v>36.428571428571431</v>
      </c>
      <c r="N64" s="64"/>
      <c r="O64" s="64"/>
    </row>
    <row r="65" spans="1:15" ht="315" thickBot="1" x14ac:dyDescent="0.3">
      <c r="A65" s="70">
        <v>55</v>
      </c>
      <c r="B65" s="71" t="s">
        <v>320</v>
      </c>
      <c r="C65" s="29" t="s">
        <v>26</v>
      </c>
      <c r="D65" s="48">
        <v>25</v>
      </c>
      <c r="E65" s="39" t="s">
        <v>313</v>
      </c>
      <c r="F65" s="39" t="s">
        <v>268</v>
      </c>
      <c r="G65" s="41" t="s">
        <v>314</v>
      </c>
      <c r="H65" s="39" t="s">
        <v>269</v>
      </c>
      <c r="I65" s="50" t="s">
        <v>315</v>
      </c>
      <c r="J65" s="44">
        <v>3</v>
      </c>
      <c r="K65" s="45">
        <v>43290</v>
      </c>
      <c r="L65" s="45">
        <v>43480</v>
      </c>
      <c r="M65" s="46">
        <f t="shared" si="4"/>
        <v>26.571428571428573</v>
      </c>
      <c r="N65" s="64"/>
      <c r="O65" s="64"/>
    </row>
    <row r="66" spans="1:15" ht="130.5" thickBot="1" x14ac:dyDescent="0.3">
      <c r="A66" s="70">
        <v>56</v>
      </c>
      <c r="B66" s="71" t="s">
        <v>321</v>
      </c>
      <c r="C66" s="29" t="s">
        <v>26</v>
      </c>
      <c r="D66" s="65">
        <v>31</v>
      </c>
      <c r="E66" s="41" t="s">
        <v>335</v>
      </c>
      <c r="F66" s="75" t="s">
        <v>270</v>
      </c>
      <c r="G66" s="51" t="s">
        <v>332</v>
      </c>
      <c r="H66" s="51" t="s">
        <v>333</v>
      </c>
      <c r="I66" s="51" t="s">
        <v>334</v>
      </c>
      <c r="J66" s="66">
        <v>4</v>
      </c>
      <c r="K66" s="67">
        <v>43290</v>
      </c>
      <c r="L66" s="67">
        <v>44011</v>
      </c>
      <c r="M66" s="68">
        <f t="shared" si="4"/>
        <v>101.42857142857143</v>
      </c>
      <c r="N66" s="64"/>
      <c r="O66" s="64"/>
    </row>
    <row r="67" spans="1:15" ht="409.6" thickBot="1" x14ac:dyDescent="0.3">
      <c r="A67" s="70">
        <v>57</v>
      </c>
      <c r="B67" s="71" t="s">
        <v>322</v>
      </c>
      <c r="C67" s="29" t="s">
        <v>26</v>
      </c>
      <c r="D67" s="48">
        <v>32</v>
      </c>
      <c r="E67" s="73" t="s">
        <v>331</v>
      </c>
      <c r="F67" s="39" t="s">
        <v>271</v>
      </c>
      <c r="G67" s="39" t="s">
        <v>272</v>
      </c>
      <c r="H67" s="39" t="s">
        <v>273</v>
      </c>
      <c r="I67" s="50" t="s">
        <v>274</v>
      </c>
      <c r="J67" s="44">
        <v>3</v>
      </c>
      <c r="K67" s="45">
        <v>43290</v>
      </c>
      <c r="L67" s="45">
        <v>43645</v>
      </c>
      <c r="M67" s="46">
        <f t="shared" si="4"/>
        <v>50</v>
      </c>
      <c r="N67" s="74"/>
      <c r="O67" s="74"/>
    </row>
    <row r="68" spans="1:15" ht="230.25" thickBot="1" x14ac:dyDescent="0.3">
      <c r="A68" s="70">
        <v>58</v>
      </c>
      <c r="B68" s="71" t="s">
        <v>323</v>
      </c>
      <c r="C68" s="29" t="s">
        <v>26</v>
      </c>
      <c r="D68" s="48">
        <v>33</v>
      </c>
      <c r="E68" s="50" t="s">
        <v>316</v>
      </c>
      <c r="F68" s="50" t="s">
        <v>275</v>
      </c>
      <c r="G68" s="51" t="s">
        <v>276</v>
      </c>
      <c r="H68" s="51" t="s">
        <v>277</v>
      </c>
      <c r="I68" s="51" t="s">
        <v>278</v>
      </c>
      <c r="J68" s="58">
        <v>1</v>
      </c>
      <c r="K68" s="45">
        <v>43290</v>
      </c>
      <c r="L68" s="45">
        <v>43555</v>
      </c>
      <c r="M68" s="46">
        <f t="shared" si="4"/>
        <v>37.428571428571431</v>
      </c>
      <c r="N68" s="64"/>
      <c r="O68" s="64"/>
    </row>
    <row r="351003" spans="1:1" x14ac:dyDescent="0.25">
      <c r="A351003" t="s">
        <v>26</v>
      </c>
    </row>
    <row r="351004" spans="1:1" x14ac:dyDescent="0.25">
      <c r="A351004" t="s">
        <v>27</v>
      </c>
    </row>
  </sheetData>
  <mergeCells count="1">
    <mergeCell ref="B8:O8"/>
  </mergeCells>
  <conditionalFormatting sqref="G47">
    <cfRule type="containsText" dxfId="7" priority="8" operator="containsText" text="CONTROL INTERNO">
      <formula>NOT(ISERROR(SEARCH("CONTROL INTERNO",G47)))</formula>
    </cfRule>
  </conditionalFormatting>
  <conditionalFormatting sqref="G48">
    <cfRule type="containsText" dxfId="6" priority="7" operator="containsText" text="CONTROL INTERNO">
      <formula>NOT(ISERROR(SEARCH("CONTROL INTERNO",G48)))</formula>
    </cfRule>
  </conditionalFormatting>
  <conditionalFormatting sqref="G49">
    <cfRule type="containsText" dxfId="5" priority="6" operator="containsText" text="CONTROL INTERNO">
      <formula>NOT(ISERROR(SEARCH("CONTROL INTERNO",G49)))</formula>
    </cfRule>
  </conditionalFormatting>
  <conditionalFormatting sqref="G50">
    <cfRule type="containsText" dxfId="4" priority="5" operator="containsText" text="CONTROL INTERNO">
      <formula>NOT(ISERROR(SEARCH("CONTROL INTERNO",G50)))</formula>
    </cfRule>
  </conditionalFormatting>
  <conditionalFormatting sqref="G51:G52">
    <cfRule type="containsText" dxfId="3" priority="4" operator="containsText" text="CONTROL INTERNO">
      <formula>NOT(ISERROR(SEARCH("CONTROL INTERNO",G51)))</formula>
    </cfRule>
  </conditionalFormatting>
  <conditionalFormatting sqref="G53:G54">
    <cfRule type="containsText" dxfId="2" priority="3" operator="containsText" text="CONTROL INTERNO">
      <formula>NOT(ISERROR(SEARCH("CONTROL INTERNO",G53)))</formula>
    </cfRule>
  </conditionalFormatting>
  <conditionalFormatting sqref="G56">
    <cfRule type="containsText" dxfId="1" priority="2" operator="containsText" text="CONTROL INTERNO">
      <formula>NOT(ISERROR(SEARCH("CONTROL INTERNO",G56)))</formula>
    </cfRule>
  </conditionalFormatting>
  <conditionalFormatting sqref="G55">
    <cfRule type="containsText" dxfId="0" priority="1" operator="containsText" text="CONTROL INTERNO">
      <formula>NOT(ISERROR(SEARCH("CONTROL INTERNO",G55)))</formula>
    </cfRule>
  </conditionalFormatting>
  <dataValidations xWindow="1015" yWindow="603"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8 D44:D46">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2 F34 F36:F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9 H40 G11:G4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0:H39 H11:H18 H41:H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 I11:I4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J4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Despacho</cp:lastModifiedBy>
  <dcterms:created xsi:type="dcterms:W3CDTF">2019-06-05T14:30:34Z</dcterms:created>
  <dcterms:modified xsi:type="dcterms:W3CDTF">2019-07-17T16:07:12Z</dcterms:modified>
</cp:coreProperties>
</file>