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ulieth\Downloads\"/>
    </mc:Choice>
  </mc:AlternateContent>
  <xr:revisionPtr revIDLastSave="0" documentId="13_ncr:1_{B5D005A0-4F4F-43CD-B299-3E236BEA1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TENCIÓN AL CIUDADANO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2" l="1"/>
  <c r="W14" i="2"/>
  <c r="W11" i="2" l="1"/>
  <c r="T7" i="2" l="1"/>
  <c r="W7" i="2"/>
  <c r="W16" i="2" l="1"/>
  <c r="O16" i="2"/>
  <c r="O7" i="2" l="1"/>
  <c r="W21" i="2" l="1"/>
</calcChain>
</file>

<file path=xl/sharedStrings.xml><?xml version="1.0" encoding="utf-8"?>
<sst xmlns="http://schemas.openxmlformats.org/spreadsheetml/2006/main" count="82" uniqueCount="50">
  <si>
    <t>ITFIP</t>
  </si>
  <si>
    <t>No.</t>
  </si>
  <si>
    <t>PLAN DE ACCION</t>
  </si>
  <si>
    <t>I TRIMESTRE</t>
  </si>
  <si>
    <t>II TRIMESTRE</t>
  </si>
  <si>
    <t>III TRIMESTRE</t>
  </si>
  <si>
    <t>IV TRIMESTRE</t>
  </si>
  <si>
    <t>X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</si>
  <si>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</si>
  <si>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</si>
  <si>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</si>
  <si>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</si>
  <si>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</si>
  <si>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</si>
  <si>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</si>
  <si>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</si>
  <si>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</si>
  <si>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</si>
  <si>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</si>
  <si>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</si>
  <si>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PROYECTADO</t>
  </si>
  <si>
    <t>EJECUTADO</t>
  </si>
  <si>
    <t>1.1</t>
  </si>
  <si>
    <t>1.2</t>
  </si>
  <si>
    <t>1.3</t>
  </si>
  <si>
    <t>CUMPLIMIENTO</t>
  </si>
  <si>
    <t>AVANCE CUALITATIVO</t>
  </si>
  <si>
    <t>TOTAL</t>
  </si>
  <si>
    <t>TOTAL AVANCE</t>
  </si>
  <si>
    <t>PLA DE ACCION ATENCIÓN AL CIUDADANO</t>
  </si>
  <si>
    <t>• Designar un profesional en Comunicación Social para su manejo</t>
  </si>
  <si>
    <t>Identificación de indicadores de atención al ciudadano y su cumplimiento para mejorar el servicio al ciudadano. (porcentaje de oportunidad de PQRSD) Revisar el FURAG (respuesta en el mes de las solicitudes,</t>
  </si>
  <si>
    <t xml:space="preserve">Adquir el servicio de Whatsap Web, respuesta automatica desde la pagina WEB </t>
  </si>
  <si>
    <t>Socializar con los proveedores del servicio del CHATBOT las necesidades</t>
  </si>
  <si>
    <t>Solicitar cotizaciones</t>
  </si>
  <si>
    <t>Reazar el requerimiento financiero y verificar el presupuesto</t>
  </si>
  <si>
    <t xml:space="preserve">Implementación </t>
  </si>
  <si>
    <t>EVIDENCIA</t>
  </si>
  <si>
    <t>EVIDENCIA DE CUMPLIMIENTO</t>
  </si>
  <si>
    <t>• socializar y publicar en la pagina WEB</t>
  </si>
  <si>
    <t>Presentar ante el comité de Gestiòn y desempeño para la aprobaciòn</t>
  </si>
  <si>
    <t xml:space="preserve"> Implementar el Manual y protocolode la linea movil  No. 3166254592  para atención al ciudadadano</t>
  </si>
  <si>
    <t>Participar en el curso deAccesibilidad web de la Escuela Corporativa del Sector</t>
  </si>
  <si>
    <t>Realizar la traducción a lenguaje claro, guías, formatos, manuales, normas o procedimientos, teniendo en cuenta la guía del Departamento Nacional de Planeación</t>
  </si>
  <si>
    <t>Capacitaciones INCI -INSOR para todos los funcionarios de las areas de atención y PAPITFIP</t>
  </si>
  <si>
    <t>Evaluar los resultados del uso de los documentos traducidos a lenguaje claro</t>
  </si>
  <si>
    <t>6.1</t>
  </si>
  <si>
    <t>6.2</t>
  </si>
  <si>
    <t>6.3</t>
  </si>
  <si>
    <t>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</si>
</sst>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9" fontId="12" fillId="0" borderId="9" xfId="1" applyFont="1" applyBorder="1" applyAlignment="1"/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90"/>
    </xf>
    <xf numFmtId="0" fontId="13" fillId="2" borderId="8" xfId="0" applyFont="1" applyFill="1" applyBorder="1" applyAlignment="1">
      <alignment horizontal="center" vertical="center" textRotation="90" wrapText="1"/>
    </xf>
    <xf numFmtId="0" fontId="13" fillId="2" borderId="0" xfId="0" applyFont="1" applyFill="1" applyBorder="1" applyAlignment="1">
      <alignment horizontal="center" vertical="center" textRotation="90" wrapText="1"/>
    </xf>
    <xf numFmtId="0" fontId="5" fillId="0" borderId="16" xfId="0" applyFont="1" applyBorder="1" applyAlignment="1">
      <alignment wrapText="1"/>
    </xf>
    <xf numFmtId="6" fontId="0" fillId="0" borderId="9" xfId="0" applyNumberFormat="1" applyBorder="1"/>
    <xf numFmtId="0" fontId="0" fillId="4" borderId="9" xfId="0" applyFill="1" applyBorder="1" applyAlignment="1">
      <alignment vertical="center" wrapText="1"/>
    </xf>
    <xf numFmtId="0" fontId="5" fillId="4" borderId="9" xfId="0" applyFont="1" applyFill="1" applyBorder="1" applyAlignment="1">
      <alignment horizontal="left" vertical="center" wrapText="1"/>
    </xf>
    <xf numFmtId="1" fontId="0" fillId="0" borderId="9" xfId="0" applyNumberFormat="1" applyBorder="1"/>
    <xf numFmtId="1" fontId="5" fillId="4" borderId="9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16" xfId="0" applyFont="1" applyBorder="1" applyAlignment="1">
      <alignment wrapText="1"/>
    </xf>
    <xf numFmtId="0" fontId="3" fillId="0" borderId="17" xfId="0" applyFont="1" applyFill="1" applyBorder="1" applyAlignment="1">
      <alignment horizontal="left" vertical="center" wrapText="1"/>
    </xf>
    <xf numFmtId="9" fontId="0" fillId="0" borderId="0" xfId="1" applyFont="1"/>
    <xf numFmtId="9" fontId="12" fillId="0" borderId="0" xfId="1" applyFont="1" applyBorder="1" applyAlignment="1"/>
    <xf numFmtId="9" fontId="1" fillId="0" borderId="9" xfId="1" applyFont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9" fontId="6" fillId="5" borderId="9" xfId="1" applyFont="1" applyFill="1" applyBorder="1" applyAlignment="1">
      <alignment horizontal="right" vertical="center" wrapText="1"/>
    </xf>
    <xf numFmtId="9" fontId="14" fillId="5" borderId="9" xfId="1" applyFont="1" applyFill="1" applyBorder="1" applyAlignment="1">
      <alignment horizontal="right" vertical="center" wrapText="1"/>
    </xf>
    <xf numFmtId="9" fontId="15" fillId="5" borderId="9" xfId="1" applyFont="1" applyFill="1" applyBorder="1" applyAlignment="1"/>
    <xf numFmtId="9" fontId="12" fillId="5" borderId="9" xfId="1" applyFont="1" applyFill="1" applyBorder="1" applyAlignment="1"/>
    <xf numFmtId="9" fontId="0" fillId="5" borderId="9" xfId="0" applyNumberFormat="1" applyFill="1" applyBorder="1" applyAlignment="1">
      <alignment wrapText="1"/>
    </xf>
    <xf numFmtId="9" fontId="12" fillId="0" borderId="9" xfId="1" applyNumberFormat="1" applyFont="1" applyBorder="1" applyAlignment="1"/>
    <xf numFmtId="0" fontId="5" fillId="4" borderId="16" xfId="0" applyFont="1" applyFill="1" applyBorder="1" applyAlignment="1">
      <alignment wrapText="1"/>
    </xf>
    <xf numFmtId="0" fontId="0" fillId="4" borderId="9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vertical="top" wrapText="1"/>
    </xf>
    <xf numFmtId="0" fontId="6" fillId="4" borderId="16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"/>
  <sheetViews>
    <sheetView tabSelected="1" zoomScale="93" zoomScaleNormal="93" workbookViewId="0">
      <selection activeCell="B3" sqref="B3:U3"/>
    </sheetView>
  </sheetViews>
  <sheetFormatPr baseColWidth="10" defaultRowHeight="15" x14ac:dyDescent="0.25"/>
  <cols>
    <col min="2" max="2" width="51.85546875" customWidth="1"/>
    <col min="3" max="3" width="3.140625" customWidth="1"/>
    <col min="4" max="4" width="4" customWidth="1"/>
    <col min="5" max="5" width="3.7109375" customWidth="1"/>
    <col min="6" max="7" width="3.5703125" customWidth="1"/>
    <col min="8" max="8" width="3.28515625" customWidth="1"/>
    <col min="9" max="13" width="3.5703125" customWidth="1"/>
    <col min="14" max="15" width="5.28515625" customWidth="1"/>
    <col min="16" max="17" width="7.28515625" customWidth="1"/>
    <col min="18" max="18" width="7.42578125" customWidth="1"/>
    <col min="19" max="19" width="7.5703125" customWidth="1"/>
    <col min="20" max="20" width="7.7109375" customWidth="1"/>
    <col min="21" max="21" width="47.28515625" customWidth="1"/>
    <col min="22" max="22" width="54.140625" customWidth="1"/>
    <col min="23" max="23" width="18.5703125" customWidth="1"/>
  </cols>
  <sheetData>
    <row r="1" spans="1:26" ht="15.75" thickBot="1" x14ac:dyDescent="0.3">
      <c r="B1" s="59" t="s">
        <v>29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36"/>
    </row>
    <row r="2" spans="1:26" x14ac:dyDescent="0.25">
      <c r="B2" s="68">
        <v>2023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36"/>
    </row>
    <row r="3" spans="1:26" x14ac:dyDescent="0.25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36"/>
    </row>
    <row r="4" spans="1:26" ht="15.75" thickBot="1" x14ac:dyDescent="0.3"/>
    <row r="5" spans="1:26" ht="16.5" thickBot="1" x14ac:dyDescent="0.3">
      <c r="A5" s="62" t="s">
        <v>1</v>
      </c>
      <c r="B5" s="64" t="s">
        <v>2</v>
      </c>
      <c r="C5" s="70" t="s">
        <v>20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19"/>
      <c r="P5" s="66" t="s">
        <v>21</v>
      </c>
      <c r="Q5" s="67"/>
      <c r="R5" s="67"/>
      <c r="S5" s="67"/>
      <c r="T5" s="6"/>
      <c r="U5" s="57" t="s">
        <v>26</v>
      </c>
      <c r="V5" s="35"/>
      <c r="W5" s="57" t="s">
        <v>25</v>
      </c>
    </row>
    <row r="6" spans="1:26" ht="71.25" x14ac:dyDescent="0.25">
      <c r="A6" s="63"/>
      <c r="B6" s="65"/>
      <c r="C6" s="9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20" t="s">
        <v>27</v>
      </c>
      <c r="P6" s="21" t="s">
        <v>3</v>
      </c>
      <c r="Q6" s="21" t="s">
        <v>4</v>
      </c>
      <c r="R6" s="21" t="s">
        <v>5</v>
      </c>
      <c r="S6" s="21" t="s">
        <v>6</v>
      </c>
      <c r="T6" s="22" t="s">
        <v>27</v>
      </c>
      <c r="U6" s="58"/>
      <c r="V6" s="46" t="s">
        <v>38</v>
      </c>
      <c r="W6" s="58"/>
      <c r="X6" s="22" t="s">
        <v>37</v>
      </c>
    </row>
    <row r="7" spans="1:26" ht="36.75" customHeight="1" x14ac:dyDescent="0.25">
      <c r="A7" s="11">
        <v>1</v>
      </c>
      <c r="B7" s="12" t="s">
        <v>41</v>
      </c>
      <c r="C7" s="16"/>
      <c r="D7" s="16"/>
      <c r="E7" s="16"/>
      <c r="F7" s="16"/>
      <c r="G7" s="14"/>
      <c r="H7" s="16"/>
      <c r="I7" s="16"/>
      <c r="J7" s="16"/>
      <c r="K7" s="16"/>
      <c r="L7" s="16"/>
      <c r="M7" s="16"/>
      <c r="N7" s="16"/>
      <c r="O7" s="16">
        <f>O8+O9+O10</f>
        <v>100</v>
      </c>
      <c r="P7" s="3"/>
      <c r="Q7" s="3"/>
      <c r="R7" s="3"/>
      <c r="S7" s="24"/>
      <c r="T7" s="27">
        <f>T8+T9+T10</f>
        <v>0</v>
      </c>
      <c r="U7" s="54"/>
      <c r="V7" s="44"/>
      <c r="W7" s="38">
        <f>(W8+W9+W10)</f>
        <v>0</v>
      </c>
    </row>
    <row r="8" spans="1:26" ht="42" customHeight="1" x14ac:dyDescent="0.25">
      <c r="A8" s="2" t="s">
        <v>22</v>
      </c>
      <c r="B8" s="7" t="s">
        <v>40</v>
      </c>
      <c r="C8" s="16"/>
      <c r="D8" s="16"/>
      <c r="E8" s="16"/>
      <c r="F8" s="16"/>
      <c r="G8" s="16" t="s">
        <v>7</v>
      </c>
      <c r="H8" s="16" t="s">
        <v>7</v>
      </c>
      <c r="I8" s="16"/>
      <c r="J8" s="16"/>
      <c r="K8" s="16"/>
      <c r="L8" s="16"/>
      <c r="M8" s="16"/>
      <c r="N8" s="16"/>
      <c r="O8" s="16">
        <v>40</v>
      </c>
      <c r="P8" s="3"/>
      <c r="Q8" s="3"/>
      <c r="R8" s="8"/>
      <c r="S8" s="24"/>
      <c r="T8" s="27">
        <v>0</v>
      </c>
      <c r="U8" s="55"/>
      <c r="V8" s="23"/>
      <c r="W8" s="43">
        <v>0</v>
      </c>
    </row>
    <row r="9" spans="1:26" ht="27" customHeight="1" x14ac:dyDescent="0.25">
      <c r="A9" s="2" t="s">
        <v>23</v>
      </c>
      <c r="B9" s="7" t="s">
        <v>39</v>
      </c>
      <c r="C9" s="16"/>
      <c r="D9" s="16"/>
      <c r="E9" s="16"/>
      <c r="F9" s="16"/>
      <c r="G9" s="16"/>
      <c r="H9" s="16"/>
      <c r="I9" s="16" t="s">
        <v>7</v>
      </c>
      <c r="J9" s="16" t="s">
        <v>7</v>
      </c>
      <c r="K9" s="16"/>
      <c r="L9" s="16"/>
      <c r="M9" s="16"/>
      <c r="N9" s="16"/>
      <c r="O9" s="16">
        <v>30</v>
      </c>
      <c r="P9" s="3"/>
      <c r="Q9" s="3"/>
      <c r="R9" s="3"/>
      <c r="S9" s="24"/>
      <c r="T9" s="27">
        <v>0</v>
      </c>
      <c r="U9" s="55"/>
      <c r="V9" s="44"/>
      <c r="W9" s="18">
        <v>0</v>
      </c>
    </row>
    <row r="10" spans="1:26" ht="33" customHeight="1" x14ac:dyDescent="0.25">
      <c r="A10" s="2" t="s">
        <v>24</v>
      </c>
      <c r="B10" s="7" t="s">
        <v>30</v>
      </c>
      <c r="C10" s="16"/>
      <c r="D10" s="16"/>
      <c r="E10" s="16"/>
      <c r="F10" s="16"/>
      <c r="G10" s="16"/>
      <c r="H10" s="16"/>
      <c r="I10" s="16"/>
      <c r="J10" s="16"/>
      <c r="K10" s="16" t="s">
        <v>7</v>
      </c>
      <c r="L10" s="16" t="s">
        <v>7</v>
      </c>
      <c r="M10" s="16" t="s">
        <v>7</v>
      </c>
      <c r="N10" s="16" t="s">
        <v>7</v>
      </c>
      <c r="O10" s="16">
        <v>30</v>
      </c>
      <c r="P10" s="3"/>
      <c r="Q10" s="3"/>
      <c r="R10" s="8"/>
      <c r="S10" s="24"/>
      <c r="T10" s="27">
        <v>0</v>
      </c>
      <c r="U10" s="56"/>
      <c r="V10" s="23"/>
      <c r="W10" s="18">
        <v>0</v>
      </c>
    </row>
    <row r="11" spans="1:26" ht="48" customHeight="1" x14ac:dyDescent="0.25">
      <c r="A11" s="11">
        <v>2</v>
      </c>
      <c r="B11" s="13" t="s">
        <v>31</v>
      </c>
      <c r="C11" s="1"/>
      <c r="D11" s="1"/>
      <c r="E11" s="1" t="s">
        <v>7</v>
      </c>
      <c r="F11" s="1"/>
      <c r="G11" s="1"/>
      <c r="H11" s="1"/>
      <c r="I11" s="1"/>
      <c r="J11" s="1"/>
      <c r="K11" s="1"/>
      <c r="L11" s="1"/>
      <c r="M11" s="1"/>
      <c r="N11" s="1"/>
      <c r="O11" s="1">
        <v>100</v>
      </c>
      <c r="P11" s="45"/>
      <c r="Q11" s="3"/>
      <c r="R11" s="8"/>
      <c r="S11" s="24"/>
      <c r="T11" s="27"/>
      <c r="U11" s="44"/>
      <c r="V11" s="44"/>
      <c r="W11" s="39" t="e">
        <f>(#REF!+#REF!+#REF!+#REF!)</f>
        <v>#REF!</v>
      </c>
    </row>
    <row r="12" spans="1:26" ht="75" customHeight="1" x14ac:dyDescent="0.25">
      <c r="A12" s="2">
        <v>3</v>
      </c>
      <c r="B12" s="17" t="s">
        <v>42</v>
      </c>
      <c r="C12" s="1"/>
      <c r="D12" s="1"/>
      <c r="E12" s="1"/>
      <c r="F12" s="1"/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>
        <v>100</v>
      </c>
      <c r="P12" s="8"/>
      <c r="Q12" s="3"/>
      <c r="R12" s="3"/>
      <c r="S12" s="25"/>
      <c r="T12" s="18">
        <v>0</v>
      </c>
      <c r="U12" s="44"/>
      <c r="V12" s="44"/>
      <c r="W12" s="40">
        <v>0</v>
      </c>
      <c r="Y12" s="33"/>
      <c r="Z12" s="33"/>
    </row>
    <row r="13" spans="1:26" ht="56.25" customHeight="1" x14ac:dyDescent="0.25">
      <c r="A13" s="2">
        <v>4</v>
      </c>
      <c r="B13" s="17" t="s">
        <v>43</v>
      </c>
      <c r="C13" s="1"/>
      <c r="D13" s="1"/>
      <c r="E13" s="1" t="s">
        <v>7</v>
      </c>
      <c r="F13" s="1"/>
      <c r="G13" s="1"/>
      <c r="H13" s="1" t="s">
        <v>7</v>
      </c>
      <c r="I13" s="1"/>
      <c r="J13" s="1"/>
      <c r="K13" s="1" t="s">
        <v>7</v>
      </c>
      <c r="L13" s="1"/>
      <c r="M13" s="1"/>
      <c r="N13" s="1" t="s">
        <v>7</v>
      </c>
      <c r="O13" s="1">
        <v>100</v>
      </c>
      <c r="P13" s="8"/>
      <c r="Q13" s="3"/>
      <c r="R13" s="3"/>
      <c r="S13" s="25"/>
      <c r="T13" s="18">
        <v>0</v>
      </c>
      <c r="U13" s="44"/>
      <c r="V13" s="47"/>
      <c r="W13" s="41">
        <v>0</v>
      </c>
    </row>
    <row r="14" spans="1:26" ht="45.75" customHeight="1" x14ac:dyDescent="0.25">
      <c r="A14" s="51">
        <v>4.0999999999999996</v>
      </c>
      <c r="B14" s="52" t="s">
        <v>45</v>
      </c>
      <c r="C14" s="1"/>
      <c r="D14" s="1"/>
      <c r="E14" s="1"/>
      <c r="F14" s="1"/>
      <c r="G14" s="2"/>
      <c r="H14" s="1"/>
      <c r="I14" s="1"/>
      <c r="J14" s="1"/>
      <c r="K14" s="1"/>
      <c r="L14" s="1"/>
      <c r="M14" s="1"/>
      <c r="N14" s="1" t="s">
        <v>7</v>
      </c>
      <c r="O14" s="1">
        <v>100</v>
      </c>
      <c r="P14" s="3"/>
      <c r="Q14" s="3"/>
      <c r="R14" s="3"/>
      <c r="S14" s="26"/>
      <c r="T14" s="18">
        <v>0</v>
      </c>
      <c r="U14" s="47"/>
      <c r="V14" s="48"/>
      <c r="W14" s="42">
        <f>T14</f>
        <v>0</v>
      </c>
    </row>
    <row r="15" spans="1:26" ht="49.5" customHeight="1" x14ac:dyDescent="0.25">
      <c r="A15" s="51">
        <v>5</v>
      </c>
      <c r="B15" s="52" t="s">
        <v>44</v>
      </c>
      <c r="C15" s="1"/>
      <c r="D15" s="1"/>
      <c r="E15" s="1"/>
      <c r="F15" s="1"/>
      <c r="G15" s="1"/>
      <c r="H15" s="1"/>
      <c r="I15" s="1"/>
      <c r="J15" s="1" t="s">
        <v>7</v>
      </c>
      <c r="K15" s="1"/>
      <c r="L15" s="1"/>
      <c r="M15" s="1" t="s">
        <v>7</v>
      </c>
      <c r="N15" s="1"/>
      <c r="O15" s="1">
        <v>100</v>
      </c>
      <c r="P15" s="3"/>
      <c r="Q15" s="3"/>
      <c r="R15" s="3"/>
      <c r="S15" s="26"/>
      <c r="T15" s="18">
        <v>0</v>
      </c>
      <c r="U15" s="47"/>
      <c r="V15" s="49"/>
      <c r="W15" s="42">
        <f>T15</f>
        <v>0</v>
      </c>
    </row>
    <row r="16" spans="1:26" ht="31.5" x14ac:dyDescent="0.25">
      <c r="A16" s="51">
        <v>6</v>
      </c>
      <c r="B16" s="53" t="s">
        <v>32</v>
      </c>
      <c r="C16" s="14"/>
      <c r="D16" s="15"/>
      <c r="E16" s="15"/>
      <c r="F16" s="15"/>
      <c r="G16" s="15" t="s">
        <v>7</v>
      </c>
      <c r="H16" s="15" t="s">
        <v>7</v>
      </c>
      <c r="I16" s="15" t="s">
        <v>7</v>
      </c>
      <c r="J16" s="15"/>
      <c r="K16" s="15"/>
      <c r="L16" s="15"/>
      <c r="M16" s="15"/>
      <c r="N16" s="15"/>
      <c r="O16" s="1">
        <f>O17+O18+O19+O20</f>
        <v>100</v>
      </c>
      <c r="P16" s="8"/>
      <c r="Q16" s="3"/>
      <c r="R16" s="3"/>
      <c r="S16" s="26"/>
      <c r="T16" s="28"/>
      <c r="U16" s="50"/>
      <c r="V16" s="50"/>
      <c r="W16" s="38">
        <f>(W17+W18+W19)/3</f>
        <v>0</v>
      </c>
    </row>
    <row r="17" spans="1:23" ht="31.5" x14ac:dyDescent="0.25">
      <c r="A17" s="2" t="s">
        <v>46</v>
      </c>
      <c r="B17" s="29" t="s">
        <v>33</v>
      </c>
      <c r="C17" s="14"/>
      <c r="D17" s="15"/>
      <c r="E17" s="15"/>
      <c r="F17" s="15"/>
      <c r="G17" s="15"/>
      <c r="H17" s="15" t="s">
        <v>7</v>
      </c>
      <c r="I17" s="15" t="s">
        <v>7</v>
      </c>
      <c r="J17" s="15"/>
      <c r="K17" s="15"/>
      <c r="L17" s="15"/>
      <c r="M17" s="15"/>
      <c r="N17" s="15"/>
      <c r="O17" s="1">
        <v>30</v>
      </c>
      <c r="P17" s="8"/>
      <c r="Q17" s="3"/>
      <c r="R17" s="3"/>
      <c r="S17" s="26"/>
      <c r="T17" s="28"/>
      <c r="U17" s="50"/>
      <c r="V17" s="50"/>
      <c r="W17" s="34">
        <v>0</v>
      </c>
    </row>
    <row r="18" spans="1:23" ht="15.75" x14ac:dyDescent="0.25">
      <c r="A18" s="2" t="s">
        <v>47</v>
      </c>
      <c r="B18" s="37" t="s">
        <v>34</v>
      </c>
      <c r="C18" s="14"/>
      <c r="D18" s="15"/>
      <c r="E18" s="15"/>
      <c r="F18" s="15"/>
      <c r="G18" s="15"/>
      <c r="H18" s="15"/>
      <c r="I18" s="15"/>
      <c r="J18" s="15" t="s">
        <v>7</v>
      </c>
      <c r="K18" s="15"/>
      <c r="L18" s="15"/>
      <c r="M18" s="15"/>
      <c r="N18" s="15"/>
      <c r="O18" s="1">
        <v>20</v>
      </c>
      <c r="P18" s="8"/>
      <c r="Q18" s="3"/>
      <c r="R18" s="3"/>
      <c r="S18" s="26"/>
      <c r="T18" s="28"/>
      <c r="U18" s="30"/>
      <c r="V18" s="30"/>
      <c r="W18" s="34">
        <v>0</v>
      </c>
    </row>
    <row r="19" spans="1:23" ht="31.5" x14ac:dyDescent="0.25">
      <c r="A19" s="2" t="s">
        <v>48</v>
      </c>
      <c r="B19" s="29" t="s">
        <v>35</v>
      </c>
      <c r="C19" s="14"/>
      <c r="D19" s="15"/>
      <c r="E19" s="15"/>
      <c r="F19" s="15"/>
      <c r="G19" s="15"/>
      <c r="H19" s="15"/>
      <c r="I19" s="15"/>
      <c r="J19" s="15"/>
      <c r="K19" s="15" t="s">
        <v>7</v>
      </c>
      <c r="L19" s="15"/>
      <c r="M19" s="15"/>
      <c r="N19" s="15"/>
      <c r="O19" s="1">
        <v>20</v>
      </c>
      <c r="P19" s="8"/>
      <c r="Q19" s="3"/>
      <c r="R19" s="3"/>
      <c r="S19" s="26"/>
      <c r="T19" s="28"/>
      <c r="U19" s="30"/>
      <c r="V19" s="30"/>
      <c r="W19" s="34">
        <v>0</v>
      </c>
    </row>
    <row r="20" spans="1:23" ht="15.75" x14ac:dyDescent="0.25">
      <c r="A20" s="2" t="s">
        <v>49</v>
      </c>
      <c r="B20" s="37" t="s">
        <v>36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 t="s">
        <v>7</v>
      </c>
      <c r="N20" s="15"/>
      <c r="O20" s="1">
        <v>30</v>
      </c>
      <c r="P20" s="8"/>
      <c r="Q20" s="3"/>
      <c r="R20" s="3"/>
      <c r="S20" s="26"/>
      <c r="T20" s="28"/>
      <c r="U20" s="30"/>
      <c r="V20" s="30"/>
      <c r="W20" s="34"/>
    </row>
    <row r="21" spans="1:23" ht="15.75" x14ac:dyDescent="0.25">
      <c r="B21" s="31" t="s">
        <v>28</v>
      </c>
      <c r="S21" s="5"/>
      <c r="T21" s="5"/>
      <c r="W21" s="32" t="e">
        <f>(W7+W11+W12+W13+#REF!+W14+W15+W16)/8</f>
        <v>#REF!</v>
      </c>
    </row>
    <row r="22" spans="1:23" x14ac:dyDescent="0.25">
      <c r="S22" s="4"/>
      <c r="T22" s="4"/>
      <c r="W22" s="32"/>
    </row>
  </sheetData>
  <mergeCells count="10">
    <mergeCell ref="U7:U10"/>
    <mergeCell ref="W5:W6"/>
    <mergeCell ref="B1:U1"/>
    <mergeCell ref="A5:A6"/>
    <mergeCell ref="B5:B6"/>
    <mergeCell ref="P5:S5"/>
    <mergeCell ref="U5:U6"/>
    <mergeCell ref="B2:U2"/>
    <mergeCell ref="B3:U3"/>
    <mergeCell ref="C5:N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AL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Julieth</cp:lastModifiedBy>
  <dcterms:created xsi:type="dcterms:W3CDTF">2020-07-23T16:50:24Z</dcterms:created>
  <dcterms:modified xsi:type="dcterms:W3CDTF">2023-01-28T23:22:53Z</dcterms:modified>
</cp:coreProperties>
</file>